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F:\Virgil Hartmann\Omstillingsplan, vognpark\"/>
    </mc:Choice>
  </mc:AlternateContent>
  <xr:revisionPtr revIDLastSave="0" documentId="13_ncr:1_{48DB58FC-6A83-47B0-92A7-CA03CABDE2D2}" xr6:coauthVersionLast="47" xr6:coauthVersionMax="47" xr10:uidLastSave="{00000000-0000-0000-0000-000000000000}"/>
  <bookViews>
    <workbookView xWindow="-28920" yWindow="-120" windowWidth="29040" windowHeight="15720" firstSheet="1" activeTab="1" xr2:uid="{C6003DDB-F2DB-4BC5-9D5A-9867B9D4C0B5}"/>
  </bookViews>
  <sheets>
    <sheet name="Ark2" sheetId="2" state="hidden" r:id="rId1"/>
    <sheet name="Gældende liste 24-06-2024" sheetId="7" r:id="rId2"/>
    <sheet name="Ark1" sheetId="11" r:id="rId3"/>
    <sheet name="Xopslag" sheetId="8" r:id="rId4"/>
  </sheets>
  <definedNames>
    <definedName name="_xlnm._FilterDatabase" localSheetId="1" hidden="1">'Gældende liste 24-06-2024'!$A$8:$S$577</definedName>
    <definedName name="Udsnit_Forvaltning">#N/A</definedName>
  </definedNames>
  <calcPr calcId="191029"/>
  <pivotCaches>
    <pivotCache cacheId="2" r:id="rId5"/>
    <pivotCache cacheId="3" r:id="rId6"/>
  </pivotCaches>
  <extLst>
    <ext xmlns:x14="http://schemas.microsoft.com/office/spreadsheetml/2009/9/main" uri="{BBE1A952-AA13-448e-AADC-164F8A28A991}">
      <x14:slicerCaches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5" i="7" l="1"/>
  <c r="N454" i="7"/>
  <c r="N451" i="7"/>
  <c r="N449" i="7"/>
  <c r="N448" i="7"/>
  <c r="N447" i="7"/>
  <c r="N446" i="7"/>
  <c r="N445" i="7"/>
  <c r="N434" i="7"/>
  <c r="N433" i="7"/>
  <c r="N432" i="7"/>
  <c r="N431" i="7"/>
  <c r="N428" i="7"/>
  <c r="N410" i="7"/>
  <c r="N409" i="7"/>
  <c r="N395" i="7"/>
  <c r="N393" i="7"/>
  <c r="N390" i="7"/>
  <c r="N384" i="7"/>
  <c r="N383" i="7"/>
  <c r="N375" i="7"/>
  <c r="N376" i="7"/>
  <c r="N377" i="7"/>
  <c r="N296" i="7"/>
  <c r="N297" i="7"/>
  <c r="N298" i="7"/>
  <c r="N299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5" i="7"/>
  <c r="N316" i="7"/>
  <c r="N317" i="7"/>
  <c r="N318" i="7"/>
  <c r="N319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3" i="7"/>
  <c r="N275" i="7"/>
  <c r="N276" i="7"/>
  <c r="N277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159" i="7"/>
  <c r="N160" i="7"/>
  <c r="N161" i="7"/>
  <c r="N162" i="7"/>
  <c r="N163" i="7"/>
  <c r="N164" i="7"/>
  <c r="N165" i="7"/>
  <c r="N166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156" i="7"/>
  <c r="N157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91" i="7"/>
  <c r="N86" i="7"/>
  <c r="N87" i="7"/>
  <c r="N88" i="7"/>
  <c r="N89" i="7"/>
  <c r="N9" i="7"/>
  <c r="N10" i="7"/>
  <c r="N11" i="7"/>
  <c r="N12" i="7"/>
  <c r="N13" i="7"/>
  <c r="N14" i="7"/>
  <c r="N15" i="7"/>
  <c r="N20" i="7"/>
  <c r="N21" i="7"/>
  <c r="N22" i="7"/>
  <c r="N23" i="7"/>
  <c r="N24" i="7"/>
  <c r="N25" i="7"/>
  <c r="N27" i="7"/>
  <c r="N30" i="7"/>
  <c r="N31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92" i="7"/>
  <c r="N90" i="7"/>
  <c r="N295" i="7"/>
  <c r="N158" i="7"/>
  <c r="N85" i="7"/>
  <c r="N231" i="7"/>
  <c r="N155" i="7"/>
</calcChain>
</file>

<file path=xl/sharedStrings.xml><?xml version="1.0" encoding="utf-8"?>
<sst xmlns="http://schemas.openxmlformats.org/spreadsheetml/2006/main" count="7175" uniqueCount="1638">
  <si>
    <t>Registreringsnummer</t>
  </si>
  <si>
    <t>Stelnummer</t>
  </si>
  <si>
    <t>Årgang</t>
  </si>
  <si>
    <t>Drivmiddel</t>
  </si>
  <si>
    <t xml:space="preserve">Indregistreret - Protector </t>
  </si>
  <si>
    <t>Lokation/aftaleenhed</t>
  </si>
  <si>
    <t>Område</t>
  </si>
  <si>
    <t>Forvaltning</t>
  </si>
  <si>
    <t xml:space="preserve">Kontaktperson </t>
  </si>
  <si>
    <t>Mail/telefon</t>
  </si>
  <si>
    <t>Tilgang</t>
  </si>
  <si>
    <t>Afgang</t>
  </si>
  <si>
    <t>Bemærkninger</t>
  </si>
  <si>
    <t>DP39174</t>
  </si>
  <si>
    <t>KL1YF7559BK093245</t>
  </si>
  <si>
    <t>CHEVROLET</t>
  </si>
  <si>
    <t>ORLANDO 1.8 5D</t>
  </si>
  <si>
    <t>2011</t>
  </si>
  <si>
    <t>Personbil</t>
  </si>
  <si>
    <t>Benzin</t>
  </si>
  <si>
    <t>Indregistreret</t>
  </si>
  <si>
    <t>Blommevej</t>
  </si>
  <si>
    <t>Børn &amp; Skole</t>
  </si>
  <si>
    <t>DM80521</t>
  </si>
  <si>
    <t>VF7SXHMRVNT623831</t>
  </si>
  <si>
    <t>CITROËN</t>
  </si>
  <si>
    <t>C3 1.2 PURETECH 83 5D</t>
  </si>
  <si>
    <t>2022</t>
  </si>
  <si>
    <t>Rusmiddelcentret</t>
  </si>
  <si>
    <t>Center for Psykiatri</t>
  </si>
  <si>
    <t>Sundhed, Kultur &amp; Omsorg</t>
  </si>
  <si>
    <t>DN58107</t>
  </si>
  <si>
    <t>VF3PSCFB5KR036208</t>
  </si>
  <si>
    <t>PEUGEOT</t>
  </si>
  <si>
    <t>108 e-VTi 72 5D</t>
  </si>
  <si>
    <t>2020</t>
  </si>
  <si>
    <t>Oust Mølleskolen</t>
  </si>
  <si>
    <t>Skole</t>
  </si>
  <si>
    <t>Sarah Skjøttgaard</t>
  </si>
  <si>
    <t>DN58108</t>
  </si>
  <si>
    <t>VF7PSCFB4JR720677</t>
  </si>
  <si>
    <t>C1 1.0 VTi 72 hk 5D</t>
  </si>
  <si>
    <t>2019</t>
  </si>
  <si>
    <t>AC95890</t>
  </si>
  <si>
    <t>W0L0XCE7584016935</t>
  </si>
  <si>
    <t>OPEL</t>
  </si>
  <si>
    <t>MERIVA 1,3 CDTI</t>
  </si>
  <si>
    <t>2007</t>
  </si>
  <si>
    <t>Varebil</t>
  </si>
  <si>
    <t>Diesel</t>
  </si>
  <si>
    <t>Nyholmsvej</t>
  </si>
  <si>
    <t>Ungdomsskolen</t>
  </si>
  <si>
    <t>AE27462</t>
  </si>
  <si>
    <t>JTDKG10C60N700788</t>
  </si>
  <si>
    <t>TOYOTA</t>
  </si>
  <si>
    <t>AYGO 1.0 VVT-i</t>
  </si>
  <si>
    <t>2013</t>
  </si>
  <si>
    <t>Regimentvej</t>
  </si>
  <si>
    <t>Ung- og Familieudførerområdet</t>
  </si>
  <si>
    <t>Karina Christensen</t>
  </si>
  <si>
    <t>AG31336</t>
  </si>
  <si>
    <t>WF0SXXBDFS9B46621</t>
  </si>
  <si>
    <t>FORD</t>
  </si>
  <si>
    <t>TRANSIT KOMBI HC FWD 2,2 TDCI</t>
  </si>
  <si>
    <t>2009</t>
  </si>
  <si>
    <t>Fiskergaarden/Østervangsskolen</t>
  </si>
  <si>
    <t>AG63105</t>
  </si>
  <si>
    <t>WF0SXXBDFSCC38130</t>
  </si>
  <si>
    <t>TRANSIT KOMBI 300S F 2,2 TDCI</t>
  </si>
  <si>
    <t>2012</t>
  </si>
  <si>
    <t>Jennumparkens Fritidscenter</t>
  </si>
  <si>
    <t>Dagtilbud Midt</t>
  </si>
  <si>
    <t>AH43466</t>
  </si>
  <si>
    <t>WV2ZZZ2KZDX140805</t>
  </si>
  <si>
    <t>VOLKSWAGEN</t>
  </si>
  <si>
    <t>CADDY 1.2 TSI 85 HK</t>
  </si>
  <si>
    <t>Bocenter Harridslev</t>
  </si>
  <si>
    <t>Område Nord</t>
  </si>
  <si>
    <t>AH63765</t>
  </si>
  <si>
    <t>MALAN51CADM367368</t>
  </si>
  <si>
    <t>HYUNDAI</t>
  </si>
  <si>
    <t>I10 1.2 5 dørs MPV</t>
  </si>
  <si>
    <t>Social &amp; Arbejdsmarked</t>
  </si>
  <si>
    <t>Tinna?</t>
  </si>
  <si>
    <t>AH73353</t>
  </si>
  <si>
    <t>MALAN51CAEM424418</t>
  </si>
  <si>
    <t>Perron 4</t>
  </si>
  <si>
    <t>Center for Psykiatri og social udsatte</t>
  </si>
  <si>
    <t>AK58712</t>
  </si>
  <si>
    <t>TMBFH65J883187750</t>
  </si>
  <si>
    <t>SKODA</t>
  </si>
  <si>
    <t>FABIA COMBI 1,2</t>
  </si>
  <si>
    <t>2008</t>
  </si>
  <si>
    <t>BA80824</t>
  </si>
  <si>
    <t>VF7ZBRMRB17697108</t>
  </si>
  <si>
    <t>JUMPER 2,2 HDI</t>
  </si>
  <si>
    <t>2005</t>
  </si>
  <si>
    <t>BB51663</t>
  </si>
  <si>
    <t>ZFA25000001486376</t>
  </si>
  <si>
    <t>FIAT</t>
  </si>
  <si>
    <t>DUCATO 33 2,3 JTD</t>
  </si>
  <si>
    <t>S &amp; E CSV</t>
  </si>
  <si>
    <t>Randers Undervisning og Specialindsats</t>
  </si>
  <si>
    <t>Ole Emil Holst</t>
  </si>
  <si>
    <t>BB51669</t>
  </si>
  <si>
    <t>ZFA25000001511786</t>
  </si>
  <si>
    <t>DUCATO 33JTD</t>
  </si>
  <si>
    <t>BE34454</t>
  </si>
  <si>
    <t>TSMEXB22S00757146</t>
  </si>
  <si>
    <t>SUZUKI</t>
  </si>
  <si>
    <t>SPLASH 1,0 5-dørs</t>
  </si>
  <si>
    <t>Ungebasen</t>
  </si>
  <si>
    <t>Elsa Marie Nørlem Revsbeck</t>
  </si>
  <si>
    <t>BF97823</t>
  </si>
  <si>
    <t>WDB9067331S531262</t>
  </si>
  <si>
    <t>MERCEDES-BENZ</t>
  </si>
  <si>
    <t>SPRINTER 315 CDI AUT</t>
  </si>
  <si>
    <t>2010</t>
  </si>
  <si>
    <t>Dronningborg Aktivitetscenter</t>
  </si>
  <si>
    <t xml:space="preserve">Center for autisme </t>
  </si>
  <si>
    <t>BM64453</t>
  </si>
  <si>
    <t>VF1JK04C643607629</t>
  </si>
  <si>
    <t>RENAULT</t>
  </si>
  <si>
    <t>ESPACE 2,0 DCI 150</t>
  </si>
  <si>
    <t>Borup Byvej</t>
  </si>
  <si>
    <t>Mariann Nielsen</t>
  </si>
  <si>
    <t>BM90817</t>
  </si>
  <si>
    <t>ZFA29000000304791</t>
  </si>
  <si>
    <t>HYMER</t>
  </si>
  <si>
    <t>1992</t>
  </si>
  <si>
    <t>Birgitte Lundø</t>
  </si>
  <si>
    <t>BP31082</t>
  </si>
  <si>
    <t>WV2ZZZ2KZEX138098</t>
  </si>
  <si>
    <t>CADDY 1.2 TSI 105 HK</t>
  </si>
  <si>
    <t>2014</t>
  </si>
  <si>
    <t>Bostedet Neptunvej</t>
  </si>
  <si>
    <t>Center for handicap og myndighed</t>
  </si>
  <si>
    <t>Bostedet Høvejen</t>
  </si>
  <si>
    <t>GF31671</t>
  </si>
  <si>
    <t>ZFA27000064192651</t>
  </si>
  <si>
    <t>SCUDO 2,0 JTD</t>
  </si>
  <si>
    <t>Louise Maigaard Juncher</t>
  </si>
  <si>
    <t>Holbergstien</t>
  </si>
  <si>
    <t>VX94297</t>
  </si>
  <si>
    <t>ZFA25000001365247</t>
  </si>
  <si>
    <t>DUCATO 33 2,2 JTD</t>
  </si>
  <si>
    <t xml:space="preserve">Bostedet Neptunvej </t>
  </si>
  <si>
    <t>YL50833</t>
  </si>
  <si>
    <t>ZFA22300005470207</t>
  </si>
  <si>
    <t>DOBLO 1,4</t>
  </si>
  <si>
    <t>2006</t>
  </si>
  <si>
    <t>ZJ57432</t>
  </si>
  <si>
    <t>JTDKG18C30N158182</t>
  </si>
  <si>
    <t>AYGO</t>
  </si>
  <si>
    <t>ZL20087</t>
  </si>
  <si>
    <t>VF7GJNFUC93299795</t>
  </si>
  <si>
    <t>BERLINGO 1,6 I 16V</t>
  </si>
  <si>
    <t>ZM58779</t>
  </si>
  <si>
    <t>WVWZZZ3BZYE282252</t>
  </si>
  <si>
    <t>PASSAT 1,6 VARIANT</t>
  </si>
  <si>
    <t>2000</t>
  </si>
  <si>
    <t>Lene Gorm Jørgensen</t>
  </si>
  <si>
    <t>ZP46091</t>
  </si>
  <si>
    <t>NMTER16R30R124041</t>
  </si>
  <si>
    <t>COROLLA VERSO 1,8</t>
  </si>
  <si>
    <t>ZT52242</t>
  </si>
  <si>
    <t>TMBHB26Y033637740</t>
  </si>
  <si>
    <t>FABIA COMBI 1,4</t>
  </si>
  <si>
    <t>2002</t>
  </si>
  <si>
    <t>BS42721</t>
  </si>
  <si>
    <t>VF7YEBMMC11719946</t>
  </si>
  <si>
    <t>JUMPER</t>
  </si>
  <si>
    <t>Fårup Ældrecenter</t>
  </si>
  <si>
    <t>Område Vest</t>
  </si>
  <si>
    <t>Winnie Amdrup Jakobsen</t>
  </si>
  <si>
    <t>BX70151</t>
  </si>
  <si>
    <t>WF0FXXTTGFJL83159</t>
  </si>
  <si>
    <t>TRANSIT 2.0 TDCi (130HK) Kombi FWD Manuel</t>
  </si>
  <si>
    <t>2018</t>
  </si>
  <si>
    <t>Møllevang</t>
  </si>
  <si>
    <t>Tommy Jul Rosenvinge</t>
  </si>
  <si>
    <t>CE27610</t>
  </si>
  <si>
    <t>WV2ZZZ7HZHH141246</t>
  </si>
  <si>
    <t>CARAVELLE 2,0 TDI AUT.</t>
  </si>
  <si>
    <t>2017</t>
  </si>
  <si>
    <t>Susanne Paulsen</t>
  </si>
  <si>
    <t>AF97793</t>
  </si>
  <si>
    <t>WF0SXXBDFSAL60529</t>
  </si>
  <si>
    <t>TRANSIT</t>
  </si>
  <si>
    <t>Åbakken</t>
  </si>
  <si>
    <t>Allan Højen Højberg</t>
  </si>
  <si>
    <t>CB93394</t>
  </si>
  <si>
    <t>WF01XXTTG1HG40485</t>
  </si>
  <si>
    <t>Transit Custom 2.0 TDCi (130 HK) 310 L2 Kombi Forhjulstræk Auto</t>
  </si>
  <si>
    <t>BJ21224</t>
  </si>
  <si>
    <t>VF7YE3MFC12C48541</t>
  </si>
  <si>
    <t>JUMPER 2,0 HDI</t>
  </si>
  <si>
    <t>2016</t>
  </si>
  <si>
    <t xml:space="preserve">Borupvænget </t>
  </si>
  <si>
    <t>Søren Krogh</t>
  </si>
  <si>
    <t>El</t>
  </si>
  <si>
    <t>Rosenvænget</t>
  </si>
  <si>
    <t>Dennis Nielsen</t>
  </si>
  <si>
    <t>Bakkegården</t>
  </si>
  <si>
    <t>Frej Overby Flintholm</t>
  </si>
  <si>
    <t>DH92675</t>
  </si>
  <si>
    <t>WF0GXXGBBGBL27514</t>
  </si>
  <si>
    <t>MONDEO STATIONCAR 1,6</t>
  </si>
  <si>
    <t>Rismøllegården</t>
  </si>
  <si>
    <t>DL17918</t>
  </si>
  <si>
    <t>VF1RFA00962071866</t>
  </si>
  <si>
    <t>GRAND SCENIC 1.3 TCe 140 EDC</t>
  </si>
  <si>
    <t>Ulrik Søgaard Røgen Jørgensen/Birgitte Lundø</t>
  </si>
  <si>
    <t>AV52386</t>
  </si>
  <si>
    <t>VF7YB2MRB12987021</t>
  </si>
  <si>
    <t>JUMPER 2,2 Bus</t>
  </si>
  <si>
    <t>2015</t>
  </si>
  <si>
    <t>Boligerne Lene Bredahlsgade</t>
  </si>
  <si>
    <t>AL94373</t>
  </si>
  <si>
    <t>VF7YBTMRB12765695</t>
  </si>
  <si>
    <t>CV34640</t>
  </si>
  <si>
    <t>TMBJN6NJ6HZ194969</t>
  </si>
  <si>
    <t>FABIA 1.2 TSI 110 HK STATIONCAR DSG</t>
  </si>
  <si>
    <t>CV91816</t>
  </si>
  <si>
    <t>VF7PSCFB7LR557961</t>
  </si>
  <si>
    <t>C1 VTI 72 5D</t>
  </si>
  <si>
    <t>CN85710</t>
  </si>
  <si>
    <t>WF01XXTTG1KJ66663</t>
  </si>
  <si>
    <t>Transit Custom Kombi 2.0TDCi - FWD (105 HK) Kombi FWD M6</t>
  </si>
  <si>
    <t xml:space="preserve">Nyholmsvej </t>
  </si>
  <si>
    <t>Allan Poppe</t>
  </si>
  <si>
    <t>CN58614</t>
  </si>
  <si>
    <t>WF01XXTTG1KJ61904</t>
  </si>
  <si>
    <t>CN10253</t>
  </si>
  <si>
    <t>WF0FXXTTGFJG85493</t>
  </si>
  <si>
    <t>TRANSIT 2.0TDCi - FWD (130 HK) Kombi FWD M6</t>
  </si>
  <si>
    <t>CL86753</t>
  </si>
  <si>
    <t>WF01XXTTG1JJ88125</t>
  </si>
  <si>
    <t>Transit Custom 2.0 TDCi (105 HK) 310 L1 Kombi Forhjulstræk Manuel</t>
  </si>
  <si>
    <t>CK74106</t>
  </si>
  <si>
    <t>ZFA25000002733148</t>
  </si>
  <si>
    <t>DUCATO 35 2,3 JTD</t>
  </si>
  <si>
    <t>CJ65594</t>
  </si>
  <si>
    <t>WVWZZZ7NZEV012528</t>
  </si>
  <si>
    <t>SHARAN 2.0 TDI BMT 140 HK</t>
  </si>
  <si>
    <t>CG71220</t>
  </si>
  <si>
    <t>WF03XXTTG3DC41664</t>
  </si>
  <si>
    <t>Tourneo Custom 2.2 TDCi (125 HK) 300L Bus Forhjulstræk Manuel</t>
  </si>
  <si>
    <t>Visitationen</t>
  </si>
  <si>
    <t>Omsorg</t>
  </si>
  <si>
    <t>Dragonparken</t>
  </si>
  <si>
    <t>Område Syd</t>
  </si>
  <si>
    <t>Tirsdalen</t>
  </si>
  <si>
    <t>Vorup Plejehjem</t>
  </si>
  <si>
    <t>Frank Hillerup Nielsen</t>
  </si>
  <si>
    <t>Lindevænget</t>
  </si>
  <si>
    <t>Kildevang</t>
  </si>
  <si>
    <t>Gert Christensen</t>
  </si>
  <si>
    <t>CZ30950</t>
  </si>
  <si>
    <t>WF01XXTTG1LT35725</t>
  </si>
  <si>
    <t>2021</t>
  </si>
  <si>
    <t>Lindehuset</t>
  </si>
  <si>
    <t>Berit Poulsen</t>
  </si>
  <si>
    <t>CZ30949</t>
  </si>
  <si>
    <t>WF01XXTTG1LT35737</t>
  </si>
  <si>
    <t>DE93591</t>
  </si>
  <si>
    <t>WF01XXTTG1MG56562</t>
  </si>
  <si>
    <t>CL31468</t>
  </si>
  <si>
    <t>WF01XXTTG1ES65548</t>
  </si>
  <si>
    <t>Transit Custom 2.2 TDCi (100 HK) 310 L1 Kombi Forhjulstræk Manuel</t>
  </si>
  <si>
    <t>Susanne Poulsen</t>
  </si>
  <si>
    <t>AF81235</t>
  </si>
  <si>
    <t>SALLDKVP8DA436011</t>
  </si>
  <si>
    <t>LAND ROVER</t>
  </si>
  <si>
    <t>DEFENDER 130" 2,2 D</t>
  </si>
  <si>
    <t>Randers Naturcenter</t>
  </si>
  <si>
    <t>Natur og Miljø</t>
  </si>
  <si>
    <t>Udvikling, Miljø &amp; Teknik</t>
  </si>
  <si>
    <t>Lars Maagaard</t>
  </si>
  <si>
    <t>AT69599</t>
  </si>
  <si>
    <t>ZFA25000002821403</t>
  </si>
  <si>
    <t>DUCATO 2.3 MJT 130 BUS</t>
  </si>
  <si>
    <t>Birgitte Staun Jespersen</t>
  </si>
  <si>
    <t>AT69601</t>
  </si>
  <si>
    <t>ZFA25000002783745</t>
  </si>
  <si>
    <t>AU33092</t>
  </si>
  <si>
    <t>WDB9066571S981254</t>
  </si>
  <si>
    <t>MB Sprinter UMMD1500E</t>
  </si>
  <si>
    <t>Stor personbil</t>
  </si>
  <si>
    <t>Dagtilbud Nordøst</t>
  </si>
  <si>
    <t>AU33093</t>
  </si>
  <si>
    <t>WDB9066571S966154</t>
  </si>
  <si>
    <t>Dagtilbud Bækkestien</t>
  </si>
  <si>
    <t>Marianne Bundgård</t>
  </si>
  <si>
    <t>DJ87800</t>
  </si>
  <si>
    <t>YS2K4X20001857941</t>
  </si>
  <si>
    <t>SCANIA</t>
  </si>
  <si>
    <t>K-Serien/Center H</t>
  </si>
  <si>
    <t>Børnehuset Skovdalen</t>
  </si>
  <si>
    <t>AJ89551</t>
  </si>
  <si>
    <t>ZFA25000002437849</t>
  </si>
  <si>
    <t>DUCATO 2.3 MJT 130 KASSEVOGN</t>
  </si>
  <si>
    <t>UU89896</t>
  </si>
  <si>
    <t>ZFA24400007794242</t>
  </si>
  <si>
    <t>DUCATO 18 2,8 JTD</t>
  </si>
  <si>
    <t>CU95422</t>
  </si>
  <si>
    <t>WF01XXTTG1KU89893</t>
  </si>
  <si>
    <t>XN92960</t>
  </si>
  <si>
    <t>ZFA25000001465775</t>
  </si>
  <si>
    <t>DUCATO</t>
  </si>
  <si>
    <t>Kollektivhuset</t>
  </si>
  <si>
    <t>XK94882</t>
  </si>
  <si>
    <t>ZFA25000001698099</t>
  </si>
  <si>
    <t>DUCATO 35 MAXI 2,3 JTD</t>
  </si>
  <si>
    <t>Mellerup Skolehjem</t>
  </si>
  <si>
    <t>XK94659</t>
  </si>
  <si>
    <t>VF7YAAMRA11262025</t>
  </si>
  <si>
    <t>VZ91988</t>
  </si>
  <si>
    <t>VF7XCRHGH9Z001395</t>
  </si>
  <si>
    <t>JUMPY 2,0 HDI</t>
  </si>
  <si>
    <t>Vesterbakkeskolen</t>
  </si>
  <si>
    <t>VS93261</t>
  </si>
  <si>
    <t>VF7YAAMRA11271858</t>
  </si>
  <si>
    <t>VP96376</t>
  </si>
  <si>
    <t>WV3ZZZ7JZ8X007625</t>
  </si>
  <si>
    <t>TRANSPORTER DOBB.KAB 1,9 TDI</t>
  </si>
  <si>
    <t>CSV</t>
  </si>
  <si>
    <t>UM89279</t>
  </si>
  <si>
    <t>ZFA24400007672159</t>
  </si>
  <si>
    <t>SU90770</t>
  </si>
  <si>
    <t>WV2ZZZ70Z3H127592</t>
  </si>
  <si>
    <t>CARAVELLE 2,5 TDI</t>
  </si>
  <si>
    <t>2003</t>
  </si>
  <si>
    <t>NISSAN</t>
  </si>
  <si>
    <t>GW21035</t>
  </si>
  <si>
    <t>W0LJ7B7BSCV600101</t>
  </si>
  <si>
    <t>VIVARO 2,0 CDTI</t>
  </si>
  <si>
    <t>Holberghus</t>
  </si>
  <si>
    <t>DG90988</t>
  </si>
  <si>
    <t>WF0SXXTTFSCR72971</t>
  </si>
  <si>
    <t>TRANSIT 300 M 2,2 TDCI</t>
  </si>
  <si>
    <t>DG88006</t>
  </si>
  <si>
    <t>ZFA25000002318362</t>
  </si>
  <si>
    <t>Bostedet Marienborgvej</t>
  </si>
  <si>
    <t>CW93087</t>
  </si>
  <si>
    <t>VF7YEHMMC12131537</t>
  </si>
  <si>
    <t>Lindevænget/Dragonparken</t>
  </si>
  <si>
    <t>AW90492</t>
  </si>
  <si>
    <t>VF7YBAMRB11260047</t>
  </si>
  <si>
    <t>Kristrup-Assentoft</t>
  </si>
  <si>
    <t>AZ60307</t>
  </si>
  <si>
    <t>ZCFC135A005041415</t>
  </si>
  <si>
    <t>IVECO</t>
  </si>
  <si>
    <t>35S15 2,3D WB4100</t>
  </si>
  <si>
    <t>Materielgården</t>
  </si>
  <si>
    <t>Ejendomsservice</t>
  </si>
  <si>
    <t>AA73238</t>
  </si>
  <si>
    <t>ZFA25000002469645</t>
  </si>
  <si>
    <t>Ducato 35H, Dobbeltkabine</t>
  </si>
  <si>
    <t>AC90106</t>
  </si>
  <si>
    <t>VF1FW0ZBC46639814</t>
  </si>
  <si>
    <t>KANGOO</t>
  </si>
  <si>
    <t>Lene Kousted</t>
  </si>
  <si>
    <t>AD65135</t>
  </si>
  <si>
    <t>WV3ZZZ7JZ6X021946</t>
  </si>
  <si>
    <t>TRANSPORTER DOBB.KAB</t>
  </si>
  <si>
    <t>AE21375</t>
  </si>
  <si>
    <t>MR0HR22G301515956</t>
  </si>
  <si>
    <t>HILUX</t>
  </si>
  <si>
    <t>DA42306</t>
  </si>
  <si>
    <t>ZFA26300006A25436</t>
  </si>
  <si>
    <t>Doblò Cargo 1.3 MJT 90 KASSEVOGN</t>
  </si>
  <si>
    <t>CZ18051</t>
  </si>
  <si>
    <t>WF0CXXTTRCMU04825</t>
  </si>
  <si>
    <t>TRANSIT 2.0TDCI - RWD (170 HK) DOUBLE KABINE RWD M6</t>
  </si>
  <si>
    <t>Lene Enevoldsen</t>
  </si>
  <si>
    <t>CU93393</t>
  </si>
  <si>
    <t>ZFA26300006P56579</t>
  </si>
  <si>
    <t>Doblò Cargo 1.6 MJT 120 KASSEVOGN</t>
  </si>
  <si>
    <t>Driftsafdelingen</t>
  </si>
  <si>
    <t>CZ18961</t>
  </si>
  <si>
    <t>VF1FL000263524628</t>
  </si>
  <si>
    <t>TRAFIC 1.6 dCi 125 T29 L2H1</t>
  </si>
  <si>
    <t>CY68452</t>
  </si>
  <si>
    <t>ZFA27000064018894</t>
  </si>
  <si>
    <t>SCUDO VAN 2,0 JTD</t>
  </si>
  <si>
    <t>DB90757</t>
  </si>
  <si>
    <t>ZFA25000002718117</t>
  </si>
  <si>
    <t>DUCATO 33, DOBBELTKA 2,3 MJT</t>
  </si>
  <si>
    <t>CW16093</t>
  </si>
  <si>
    <t>WF01XXTTG1LS02320</t>
  </si>
  <si>
    <t>Ungdomsskolen/Grejbanken</t>
  </si>
  <si>
    <t>CG63799</t>
  </si>
  <si>
    <t>VF11FL31954050689</t>
  </si>
  <si>
    <t>TRAFIC 1.6 dCi 140</t>
  </si>
  <si>
    <t>CT22745</t>
  </si>
  <si>
    <t>VF3YD3MHU12L55500</t>
  </si>
  <si>
    <t>BOXER DOBBELTKABINE 2.0 BlueHDi 163 hk 435 L3</t>
  </si>
  <si>
    <t>CT22744</t>
  </si>
  <si>
    <t>VF3YD3MHU12L96370</t>
  </si>
  <si>
    <t>CT13532</t>
  </si>
  <si>
    <t>VF12R011561066428</t>
  </si>
  <si>
    <t>Captur</t>
  </si>
  <si>
    <t>CR86184</t>
  </si>
  <si>
    <t>ZFA26300006B27979</t>
  </si>
  <si>
    <t>Doblò Cargo</t>
  </si>
  <si>
    <t>CL37068</t>
  </si>
  <si>
    <t>WF0XXXTTGXEM60554</t>
  </si>
  <si>
    <t>CR44339</t>
  </si>
  <si>
    <t>WF0YXXTTGYHC54555</t>
  </si>
  <si>
    <t>Transit Custom</t>
  </si>
  <si>
    <t>CN92212</t>
  </si>
  <si>
    <t>VF6VG000064416125</t>
  </si>
  <si>
    <t>MASTER</t>
  </si>
  <si>
    <t>Madservice Kronjylland</t>
  </si>
  <si>
    <t>Helle Eriksen</t>
  </si>
  <si>
    <t>CN92211</t>
  </si>
  <si>
    <t>VF6VG000264416126</t>
  </si>
  <si>
    <t>CP94604</t>
  </si>
  <si>
    <t>W0L6WYC1AG9582600</t>
  </si>
  <si>
    <t>COMBO</t>
  </si>
  <si>
    <t>CP94602</t>
  </si>
  <si>
    <t>ZFA26300006A09711</t>
  </si>
  <si>
    <t>CN10934</t>
  </si>
  <si>
    <t>ZFA26300006A13992</t>
  </si>
  <si>
    <t>CM97627</t>
  </si>
  <si>
    <t>ZFA26300006A54202</t>
  </si>
  <si>
    <t xml:space="preserve">Ejendomsservice </t>
  </si>
  <si>
    <t>BX29331</t>
  </si>
  <si>
    <t>WDB9066351P581964</t>
  </si>
  <si>
    <t>SPRINTER</t>
  </si>
  <si>
    <t>Hjælpemiddelhuset - Kronjylland</t>
  </si>
  <si>
    <t>Jesper Heilmann Pedersen</t>
  </si>
  <si>
    <t>BT88301</t>
  </si>
  <si>
    <t>W0LF7B1BEDV617330</t>
  </si>
  <si>
    <t>VIVARO</t>
  </si>
  <si>
    <t>Museum Østjylland</t>
  </si>
  <si>
    <t>Kollektivet</t>
  </si>
  <si>
    <t>XT92482</t>
  </si>
  <si>
    <t>WV1ZZZ7HZ8H011931</t>
  </si>
  <si>
    <t>TRANSPORTER DOBBELTK</t>
  </si>
  <si>
    <t>UY90823</t>
  </si>
  <si>
    <t>KMHPM81CP7U295263</t>
  </si>
  <si>
    <t>MATRIX VAN</t>
  </si>
  <si>
    <t>CADDY</t>
  </si>
  <si>
    <t>BJ22884</t>
  </si>
  <si>
    <t>VF12RAJ1A56691135</t>
  </si>
  <si>
    <t>Asferg</t>
  </si>
  <si>
    <t>BG93857</t>
  </si>
  <si>
    <t>WF0JXXWPBJAA26089</t>
  </si>
  <si>
    <t>C-MAX VAN</t>
  </si>
  <si>
    <t>Dronningborg Hjemmepleje</t>
  </si>
  <si>
    <t>Christian Moesgaard</t>
  </si>
  <si>
    <t xml:space="preserve">Område Vest </t>
  </si>
  <si>
    <t>CZ18087</t>
  </si>
  <si>
    <t>WF0YXXTTGYFL62875</t>
  </si>
  <si>
    <t>Transit Custom 2.2 TDCi (155 HK) 310 L2 Van Forhjulstræk Manuel</t>
  </si>
  <si>
    <t>CZ18086</t>
  </si>
  <si>
    <t>VF1VB000158706689</t>
  </si>
  <si>
    <t>MASTER 2.3 dCi 130 Chassis med dob.kab. T35 L3</t>
  </si>
  <si>
    <t>CA41526</t>
  </si>
  <si>
    <t>VF12R011561066424</t>
  </si>
  <si>
    <t>Randers Sundhedscenter</t>
  </si>
  <si>
    <t>Svaleparken</t>
  </si>
  <si>
    <t>CZ20748</t>
  </si>
  <si>
    <t>ZFA26300006J42432</t>
  </si>
  <si>
    <t>Doblò Cargo 1.3 MJT 95 KASSEVOGN</t>
  </si>
  <si>
    <t>Distrikt Nord</t>
  </si>
  <si>
    <t>CU20312</t>
  </si>
  <si>
    <t>AHTBA3CC106354042</t>
  </si>
  <si>
    <t>HILUX 2.8 DIESEL 204 EXTRA CAB AWD AUT. GEAR</t>
  </si>
  <si>
    <t>CU20313</t>
  </si>
  <si>
    <t>AHTBA3CC606354408</t>
  </si>
  <si>
    <t>HILUX 2.8 diesel 204 Extra Cab AWD aut. gear</t>
  </si>
  <si>
    <t>DB12885</t>
  </si>
  <si>
    <t>W0L6WYC1AG9578083</t>
  </si>
  <si>
    <t>COMBO 1,3CDTi 90HK MPV</t>
  </si>
  <si>
    <t>DL53925</t>
  </si>
  <si>
    <t>VF1VBH4Z253888344</t>
  </si>
  <si>
    <t>MASTER 2.3 dCi S&amp;S 165  Chassis m. dob.kab.</t>
  </si>
  <si>
    <t>DL53924</t>
  </si>
  <si>
    <t>VF12FL11855453795</t>
  </si>
  <si>
    <t>TRAFIC 1.6 dCi 120</t>
  </si>
  <si>
    <t>BB43374</t>
  </si>
  <si>
    <t>WF0YXXTTGYGR76912</t>
  </si>
  <si>
    <t>BB43375</t>
  </si>
  <si>
    <t>WF0YXXTTGYGR76913</t>
  </si>
  <si>
    <t>BB43376</t>
  </si>
  <si>
    <t>WF0YXXTTGYGR76914</t>
  </si>
  <si>
    <t>BB43377</t>
  </si>
  <si>
    <t>WF0YXXTTGYGR76915</t>
  </si>
  <si>
    <t>BB45164</t>
  </si>
  <si>
    <t>WF01XXTTG1FK89125</t>
  </si>
  <si>
    <t>Hjemmevejlederteamet</t>
  </si>
  <si>
    <t>Grete Kjær</t>
  </si>
  <si>
    <t>Nelleman</t>
  </si>
  <si>
    <t>Sundhed</t>
  </si>
  <si>
    <t>BC24171</t>
  </si>
  <si>
    <t>VF12RAJ1A55759802</t>
  </si>
  <si>
    <t>Borupvænget</t>
  </si>
  <si>
    <t>BE49032</t>
  </si>
  <si>
    <t>VF12RAJ1A56239444</t>
  </si>
  <si>
    <t>BG93776</t>
  </si>
  <si>
    <t>WF0JXXWPBJAA26078</t>
  </si>
  <si>
    <t>BG93826</t>
  </si>
  <si>
    <t>WF0JXXWPBJAA26075</t>
  </si>
  <si>
    <t>BG93827</t>
  </si>
  <si>
    <t>WF0JXXWPBJAA26092</t>
  </si>
  <si>
    <t>AK40110</t>
  </si>
  <si>
    <t>WV1ZZZ2FZE7004233</t>
  </si>
  <si>
    <t>CRAFTER</t>
  </si>
  <si>
    <t>AL23313</t>
  </si>
  <si>
    <t>WV1ZZZ2KZEX019636</t>
  </si>
  <si>
    <t>Kantinen, Laksetorvet</t>
  </si>
  <si>
    <t>AM38650</t>
  </si>
  <si>
    <t>MR0HR29G702041462</t>
  </si>
  <si>
    <t>AP59093</t>
  </si>
  <si>
    <t>VF12RFL1H51347836</t>
  </si>
  <si>
    <t>AP59094</t>
  </si>
  <si>
    <t>VF12RFL1H51347829</t>
  </si>
  <si>
    <t>AP59095</t>
  </si>
  <si>
    <t>VF12RFL1H51347830</t>
  </si>
  <si>
    <t>AP59123</t>
  </si>
  <si>
    <t>VF12RFL1H51347868</t>
  </si>
  <si>
    <t xml:space="preserve">Asferg </t>
  </si>
  <si>
    <t>AP59145</t>
  </si>
  <si>
    <t>VF12RFL1H51203162</t>
  </si>
  <si>
    <t>AR30891</t>
  </si>
  <si>
    <t>WV1ZZZ2KZEX058356</t>
  </si>
  <si>
    <t>IT og Digitalisering</t>
  </si>
  <si>
    <t>Stabene</t>
  </si>
  <si>
    <t>John Bogner Albæk</t>
  </si>
  <si>
    <t>AS32076</t>
  </si>
  <si>
    <t>WVWZZZAUZFW241455</t>
  </si>
  <si>
    <t>GOLF</t>
  </si>
  <si>
    <t>AU46678</t>
  </si>
  <si>
    <t>VF3YCTMHU12884889</t>
  </si>
  <si>
    <t>BOXER CHASSIS</t>
  </si>
  <si>
    <t>Mogens Jensen</t>
  </si>
  <si>
    <t>AU72759</t>
  </si>
  <si>
    <t>WVWZZZAUZFW340509</t>
  </si>
  <si>
    <t>AU73944</t>
  </si>
  <si>
    <t>ZFA25000002713956</t>
  </si>
  <si>
    <t>AU73945</t>
  </si>
  <si>
    <t>ZFA25000002714585</t>
  </si>
  <si>
    <t>AY59250</t>
  </si>
  <si>
    <t>WF0RXXWPGREL32224</t>
  </si>
  <si>
    <t>TRANSIT CONNECT</t>
  </si>
  <si>
    <t>AY59251</t>
  </si>
  <si>
    <t>WF0RXXWPGREP41559</t>
  </si>
  <si>
    <t>AY59252</t>
  </si>
  <si>
    <t>WF0RXXWPGREM18500</t>
  </si>
  <si>
    <t>AY59253</t>
  </si>
  <si>
    <t>WF0RXXWPGREL31233</t>
  </si>
  <si>
    <t>BA95200</t>
  </si>
  <si>
    <t>VF1FW57B555026787</t>
  </si>
  <si>
    <t>BB22569</t>
  </si>
  <si>
    <t>VF1FW57B555026765</t>
  </si>
  <si>
    <t>BB22570</t>
  </si>
  <si>
    <t>VF1FW57B555026753</t>
  </si>
  <si>
    <t>BB22571</t>
  </si>
  <si>
    <t>VF1FW57B555026752</t>
  </si>
  <si>
    <t>BB22572</t>
  </si>
  <si>
    <t>VF1FW57B555026750</t>
  </si>
  <si>
    <t>BB22573</t>
  </si>
  <si>
    <t>VF1FW57B555023425</t>
  </si>
  <si>
    <t>BB23351</t>
  </si>
  <si>
    <t>VF1FW57B555023043</t>
  </si>
  <si>
    <t>BB23352</t>
  </si>
  <si>
    <t>VF1FW57B555023058</t>
  </si>
  <si>
    <t>BB23354</t>
  </si>
  <si>
    <t>VF1FW57B555023072</t>
  </si>
  <si>
    <t>BB23950</t>
  </si>
  <si>
    <t>VF1FW57B555023078</t>
  </si>
  <si>
    <t>BB23951</t>
  </si>
  <si>
    <t>VF1FW57B555023083</t>
  </si>
  <si>
    <t>BB23952</t>
  </si>
  <si>
    <t>VF1FW57B555023094</t>
  </si>
  <si>
    <t>BB23953</t>
  </si>
  <si>
    <t>VF1FW57B555023098</t>
  </si>
  <si>
    <t>BB25302</t>
  </si>
  <si>
    <t>VF1FW57B555023110</t>
  </si>
  <si>
    <t>BB25303</t>
  </si>
  <si>
    <t>VF1FW57B555023118</t>
  </si>
  <si>
    <t>BB25304</t>
  </si>
  <si>
    <t>VF1FW57B555023123</t>
  </si>
  <si>
    <t>BB25305</t>
  </si>
  <si>
    <t>VF1FW57B555023126</t>
  </si>
  <si>
    <t>BB43373</t>
  </si>
  <si>
    <t>WF0YXXTTGYGR76911</t>
  </si>
  <si>
    <t>DG14361</t>
  </si>
  <si>
    <t>ZFA26300006E18039</t>
  </si>
  <si>
    <t>Ejendomsservice - Distriktsserviceleder Vest</t>
  </si>
  <si>
    <t>DE80030</t>
  </si>
  <si>
    <t>ZFA26300006E83461</t>
  </si>
  <si>
    <t>DD95389</t>
  </si>
  <si>
    <t>WF01XXTTG1MG62615</t>
  </si>
  <si>
    <t>DE26032</t>
  </si>
  <si>
    <t>ZFA26300009194919</t>
  </si>
  <si>
    <t>Doblò Cargo 1.6 MJT 105 LADVOGN</t>
  </si>
  <si>
    <t>DE26017</t>
  </si>
  <si>
    <t>W0L6WXC1AC9504467</t>
  </si>
  <si>
    <t>COMBO 1,3 CDTI</t>
  </si>
  <si>
    <t>CT22742</t>
  </si>
  <si>
    <t>VF3YDCNHU12N04701</t>
  </si>
  <si>
    <t>BOXER DCNHU</t>
  </si>
  <si>
    <t>CE59752</t>
  </si>
  <si>
    <t>WF01XXTTG1HB79290</t>
  </si>
  <si>
    <t>Transit Custom 2,0 TDCI Kombi</t>
  </si>
  <si>
    <t>Randers Ungdomsskole</t>
  </si>
  <si>
    <t>CT22743</t>
  </si>
  <si>
    <t>VF3YDCNHU12M48861</t>
  </si>
  <si>
    <t>CA95939</t>
  </si>
  <si>
    <t>VF12R011561066405</t>
  </si>
  <si>
    <t>Harridslev/Korshøj</t>
  </si>
  <si>
    <t>CA95711</t>
  </si>
  <si>
    <t>VF12R011561066453</t>
  </si>
  <si>
    <t>CB56372</t>
  </si>
  <si>
    <t>VF12R011561066444</t>
  </si>
  <si>
    <t>AN95000</t>
  </si>
  <si>
    <t>WV1ZZZ7JZ9X004145</t>
  </si>
  <si>
    <t>BZ14338</t>
  </si>
  <si>
    <t>VF1FW57B555023063</t>
  </si>
  <si>
    <t>CG18555</t>
  </si>
  <si>
    <t>WV1ZZZ2KZKX002665</t>
  </si>
  <si>
    <t>CG18556</t>
  </si>
  <si>
    <t>WV1ZZZ2KZKX008178</t>
  </si>
  <si>
    <t>CG18557</t>
  </si>
  <si>
    <t>WV1ZZZ2KZKX030972</t>
  </si>
  <si>
    <t>CG18558</t>
  </si>
  <si>
    <t>WV1ZZZ2KZKX030658</t>
  </si>
  <si>
    <t>CE73598</t>
  </si>
  <si>
    <t>WF0XXXTTFX6A16242</t>
  </si>
  <si>
    <t>TRANSIT VAN</t>
  </si>
  <si>
    <t>CH13520</t>
  </si>
  <si>
    <t>WDB9076351P053202</t>
  </si>
  <si>
    <t>Hjælpemiddelcentralen</t>
  </si>
  <si>
    <t>Affaldsterminalen</t>
  </si>
  <si>
    <t>Affald og genbrug</t>
  </si>
  <si>
    <t>Lone Zepernick</t>
  </si>
  <si>
    <t>AH80261</t>
  </si>
  <si>
    <t>ZFA25000002469433</t>
  </si>
  <si>
    <t>XT88027</t>
  </si>
  <si>
    <t>ZFA25000002469560</t>
  </si>
  <si>
    <t>CH75940</t>
  </si>
  <si>
    <t>VF1VB000461544972</t>
  </si>
  <si>
    <t>CH75939</t>
  </si>
  <si>
    <t>VF1VB000261839777</t>
  </si>
  <si>
    <t>CH75938</t>
  </si>
  <si>
    <t>VF1VB000861544974</t>
  </si>
  <si>
    <t>CA95945</t>
  </si>
  <si>
    <t>VF12R011561066411</t>
  </si>
  <si>
    <t>CA41556</t>
  </si>
  <si>
    <t>VF12R011561066409</t>
  </si>
  <si>
    <t>CK51182</t>
  </si>
  <si>
    <t>WV3ZZZ7JZKX024226</t>
  </si>
  <si>
    <t>TRANSPORTER</t>
  </si>
  <si>
    <t>Randers Bibliotek</t>
  </si>
  <si>
    <t>Trine Mains</t>
  </si>
  <si>
    <t>CH39696</t>
  </si>
  <si>
    <t>VNVV2000563220073</t>
  </si>
  <si>
    <t>NV400</t>
  </si>
  <si>
    <t>CN40495</t>
  </si>
  <si>
    <t>WDB9076331P158645</t>
  </si>
  <si>
    <t>Pernille Jensen</t>
  </si>
  <si>
    <t>Syn &amp; Høre</t>
  </si>
  <si>
    <t>CA41549</t>
  </si>
  <si>
    <t>VF12R011561066511</t>
  </si>
  <si>
    <t>CH70429</t>
  </si>
  <si>
    <t>WF0YXXTTGYHA18609</t>
  </si>
  <si>
    <t>Henriette Nielsen</t>
  </si>
  <si>
    <t>CT80899</t>
  </si>
  <si>
    <t>ZFA26300006A16937</t>
  </si>
  <si>
    <t>CT80896</t>
  </si>
  <si>
    <t>WV1ZZZ2KZFX128494</t>
  </si>
  <si>
    <t>CU62363</t>
  </si>
  <si>
    <t>WV1ZZZ2KZLX094529</t>
  </si>
  <si>
    <t>CADDY 2.0 TDI BMT 102 MAXI</t>
  </si>
  <si>
    <t>BV55013</t>
  </si>
  <si>
    <t>ZFA26300006E80817</t>
  </si>
  <si>
    <t>CZ92958</t>
  </si>
  <si>
    <t>UU18SDPJ558045646</t>
  </si>
  <si>
    <t>DACIA</t>
  </si>
  <si>
    <t>Dokker Van 1.5 dCi 90 Van</t>
  </si>
  <si>
    <t>CZ42424</t>
  </si>
  <si>
    <t>WF0YXXTTGYFU83370</t>
  </si>
  <si>
    <t>Transit Custom 2.2 TDCi (125 HK) 270 L1 Van Forhjulstræk Manuel</t>
  </si>
  <si>
    <t>DD18020</t>
  </si>
  <si>
    <t>W0L6WYC1AG9585352</t>
  </si>
  <si>
    <t>AG89480</t>
  </si>
  <si>
    <t>MR0HR22G301508456</t>
  </si>
  <si>
    <t>AH31868</t>
  </si>
  <si>
    <t>VF3AAFHZ0C8301180</t>
  </si>
  <si>
    <t>Bipper</t>
  </si>
  <si>
    <t>AH78363</t>
  </si>
  <si>
    <t>ZFA25000002469845</t>
  </si>
  <si>
    <t>AH78364</t>
  </si>
  <si>
    <t>ZFA25000002470093</t>
  </si>
  <si>
    <t>AH80262</t>
  </si>
  <si>
    <t>ZFA25000002469671</t>
  </si>
  <si>
    <t>AH80263</t>
  </si>
  <si>
    <t>ZFA25000002470360</t>
  </si>
  <si>
    <t>AH80264</t>
  </si>
  <si>
    <t>ZFA25000002469651</t>
  </si>
  <si>
    <t>AH80265</t>
  </si>
  <si>
    <t>ZFA25000002470145</t>
  </si>
  <si>
    <t>AJ25518</t>
  </si>
  <si>
    <t>ZFA25000002471308</t>
  </si>
  <si>
    <t>AJ48136</t>
  </si>
  <si>
    <t>WV1ZZZ2KZEX047176</t>
  </si>
  <si>
    <t>AK40109</t>
  </si>
  <si>
    <t>WV1ZZZ2FZE7004177</t>
  </si>
  <si>
    <t>CL38911</t>
  </si>
  <si>
    <t>VRWG6MZZZL0K00068</t>
  </si>
  <si>
    <t>GOUPIL</t>
  </si>
  <si>
    <t>G6 NCE</t>
  </si>
  <si>
    <t>DD19520</t>
  </si>
  <si>
    <t>MPATFS87JHT002395</t>
  </si>
  <si>
    <t>ISUZU</t>
  </si>
  <si>
    <t>D-MAX 1.9 Ext. Cab Man. 6</t>
  </si>
  <si>
    <t>Claus Bossow</t>
  </si>
  <si>
    <t>Mie Nybroe</t>
  </si>
  <si>
    <t>Heltidsskolen</t>
  </si>
  <si>
    <t>Connie Schacht Jørgensen</t>
  </si>
  <si>
    <t>Bostedet Kastaniebo</t>
  </si>
  <si>
    <t>Rækkemærkater</t>
  </si>
  <si>
    <t>Hovedtotal</t>
  </si>
  <si>
    <t>Antal af Registreringsnummer</t>
  </si>
  <si>
    <t>(tom)</t>
  </si>
  <si>
    <t>AL713</t>
  </si>
  <si>
    <t>AL712</t>
  </si>
  <si>
    <t>AH78379</t>
  </si>
  <si>
    <t>AG484</t>
  </si>
  <si>
    <t>AF151</t>
  </si>
  <si>
    <t>AV50148</t>
  </si>
  <si>
    <t>BD1886</t>
  </si>
  <si>
    <t>BD1885</t>
  </si>
  <si>
    <t>BD1884</t>
  </si>
  <si>
    <t>BF856</t>
  </si>
  <si>
    <t>BL79846</t>
  </si>
  <si>
    <t>BV729</t>
  </si>
  <si>
    <t>BV560</t>
  </si>
  <si>
    <t>CM62129</t>
  </si>
  <si>
    <t>CM62128</t>
  </si>
  <si>
    <t>CW3423</t>
  </si>
  <si>
    <t>CW3422</t>
  </si>
  <si>
    <t>CW2927</t>
  </si>
  <si>
    <t>CX6274</t>
  </si>
  <si>
    <t>CZ44817</t>
  </si>
  <si>
    <t>CZ44816</t>
  </si>
  <si>
    <t>CZ44815</t>
  </si>
  <si>
    <t>DE15613</t>
  </si>
  <si>
    <t>DE15612</t>
  </si>
  <si>
    <t>DE15611</t>
  </si>
  <si>
    <t>DE5136</t>
  </si>
  <si>
    <t>DE4935</t>
  </si>
  <si>
    <t>DE4934</t>
  </si>
  <si>
    <t>DE4933</t>
  </si>
  <si>
    <t>DE3960</t>
  </si>
  <si>
    <t>DE97666</t>
  </si>
  <si>
    <t>DE97665</t>
  </si>
  <si>
    <t>DE97664</t>
  </si>
  <si>
    <t>DE97612</t>
  </si>
  <si>
    <t>DH32226</t>
  </si>
  <si>
    <t>EA9415</t>
  </si>
  <si>
    <t>EA8865</t>
  </si>
  <si>
    <t>MC19404</t>
  </si>
  <si>
    <t>LJ19290</t>
  </si>
  <si>
    <t>LJ19289</t>
  </si>
  <si>
    <t>ST91021</t>
  </si>
  <si>
    <t>RU2093</t>
  </si>
  <si>
    <t>NN7689</t>
  </si>
  <si>
    <t>TN845</t>
  </si>
  <si>
    <t>TB928</t>
  </si>
  <si>
    <t>TT828</t>
  </si>
  <si>
    <t>UINREG225</t>
  </si>
  <si>
    <t>UINREG224</t>
  </si>
  <si>
    <t>UINREG223</t>
  </si>
  <si>
    <t>UINREG222</t>
  </si>
  <si>
    <t>UINDREG9</t>
  </si>
  <si>
    <t>UINDREG8</t>
  </si>
  <si>
    <t>UINDREG7</t>
  </si>
  <si>
    <t>UINDREG6</t>
  </si>
  <si>
    <t>UINDREG51</t>
  </si>
  <si>
    <t>UINDREG50</t>
  </si>
  <si>
    <t>UINDREG5</t>
  </si>
  <si>
    <t>UINDREG49</t>
  </si>
  <si>
    <t>UINDREG48</t>
  </si>
  <si>
    <t>UINDREG47</t>
  </si>
  <si>
    <t>UINDREG46</t>
  </si>
  <si>
    <t>UINDREG45</t>
  </si>
  <si>
    <t>UINDREG44</t>
  </si>
  <si>
    <t>UINDREG43</t>
  </si>
  <si>
    <t>UINDREG42</t>
  </si>
  <si>
    <t>UINDREG41</t>
  </si>
  <si>
    <t>UINDREG40</t>
  </si>
  <si>
    <t>UINDREG4</t>
  </si>
  <si>
    <t>UINDREG39</t>
  </si>
  <si>
    <t>UINDREG38</t>
  </si>
  <si>
    <t>UINDREG37</t>
  </si>
  <si>
    <t>UINDREG36</t>
  </si>
  <si>
    <t>UINDREG35</t>
  </si>
  <si>
    <t>UINDREG34</t>
  </si>
  <si>
    <t>UINDREG33</t>
  </si>
  <si>
    <t>UINDREG32</t>
  </si>
  <si>
    <t>UINDREG31</t>
  </si>
  <si>
    <t>UINDREG30</t>
  </si>
  <si>
    <t>UINDREG3</t>
  </si>
  <si>
    <t>UINDREG29</t>
  </si>
  <si>
    <t>UINDREG28</t>
  </si>
  <si>
    <t>UINDREG27</t>
  </si>
  <si>
    <t>UINDREG26</t>
  </si>
  <si>
    <t>UINDREG25</t>
  </si>
  <si>
    <t>UINDREG24</t>
  </si>
  <si>
    <t>UINDREG23</t>
  </si>
  <si>
    <t>UINDREG22</t>
  </si>
  <si>
    <t>UINDREG21</t>
  </si>
  <si>
    <t>UINDREG20</t>
  </si>
  <si>
    <t>UINDREG2</t>
  </si>
  <si>
    <t>UINDREG19</t>
  </si>
  <si>
    <t>UINDREG18</t>
  </si>
  <si>
    <t>UINDREG17</t>
  </si>
  <si>
    <t>UINDREG16</t>
  </si>
  <si>
    <t>UINDREG15</t>
  </si>
  <si>
    <t>UINDREG14</t>
  </si>
  <si>
    <t>UINDREG13</t>
  </si>
  <si>
    <t>UINDREG12</t>
  </si>
  <si>
    <t>UINDREG11</t>
  </si>
  <si>
    <t>UINDREG10</t>
  </si>
  <si>
    <t>UINDREG1</t>
  </si>
  <si>
    <t>VP6388</t>
  </si>
  <si>
    <t>VP6362</t>
  </si>
  <si>
    <t>VY6019</t>
  </si>
  <si>
    <t>VY5987</t>
  </si>
  <si>
    <t>XJ9064</t>
  </si>
  <si>
    <t>XD91562</t>
  </si>
  <si>
    <t>XS88466</t>
  </si>
  <si>
    <t>YC9872</t>
  </si>
  <si>
    <t>YC9871</t>
  </si>
  <si>
    <t>YC9870</t>
  </si>
  <si>
    <t>YC9869</t>
  </si>
  <si>
    <t>YC9868</t>
  </si>
  <si>
    <t>YC9867</t>
  </si>
  <si>
    <t>YC9866</t>
  </si>
  <si>
    <t>ZCJD0573400000000</t>
  </si>
  <si>
    <t>NEW HOLLAND</t>
  </si>
  <si>
    <t>T4050F</t>
  </si>
  <si>
    <t>Model/Type</t>
  </si>
  <si>
    <t>Fabrikant/Producent</t>
  </si>
  <si>
    <t>Anvendelsesart (Protector)</t>
  </si>
  <si>
    <t>H118030</t>
  </si>
  <si>
    <t>MASSEY FERGUSON</t>
  </si>
  <si>
    <t>MF 6270 4 WD</t>
  </si>
  <si>
    <t>1999</t>
  </si>
  <si>
    <t>Godstransport</t>
  </si>
  <si>
    <t>Gruppenavn (Protector</t>
  </si>
  <si>
    <t>Motorredskab, registreret</t>
  </si>
  <si>
    <t>VRWG3LBACC0000394</t>
  </si>
  <si>
    <t>G3L</t>
  </si>
  <si>
    <t>000ZDBD18558</t>
  </si>
  <si>
    <t>T6.165</t>
  </si>
  <si>
    <t>000ZDBD18531</t>
  </si>
  <si>
    <t>Lastbiler, registreret - egne varer</t>
  </si>
  <si>
    <t>YV2T0X1A7GZ105806</t>
  </si>
  <si>
    <t>VOLVO</t>
  </si>
  <si>
    <t>FL-Serien</t>
  </si>
  <si>
    <t>Stor knallert, registreret</t>
  </si>
  <si>
    <t>RFVPMPS22F1230782</t>
  </si>
  <si>
    <t>PGO</t>
  </si>
  <si>
    <t>HOT 50</t>
  </si>
  <si>
    <t>Privat personkørsel</t>
  </si>
  <si>
    <t>RFVPMPS22F1230793</t>
  </si>
  <si>
    <t>RFVPMPS22F1230913</t>
  </si>
  <si>
    <t>LV3720E528224</t>
  </si>
  <si>
    <t>JOHN DEERE</t>
  </si>
  <si>
    <t>3720HST</t>
  </si>
  <si>
    <t>170201003K</t>
  </si>
  <si>
    <t>STIGA</t>
  </si>
  <si>
    <t>TITAN740DCR</t>
  </si>
  <si>
    <t>Skov-, landbrug- og gartnerikørsel</t>
  </si>
  <si>
    <t>DBDLX120LHSS02199</t>
  </si>
  <si>
    <t>CASE IH</t>
  </si>
  <si>
    <t>LUXXUM 120</t>
  </si>
  <si>
    <t>DBDPU150LJE253244</t>
  </si>
  <si>
    <t>PUMA 150</t>
  </si>
  <si>
    <t>ISKI6405VJJ000140</t>
  </si>
  <si>
    <t>ISEKI</t>
  </si>
  <si>
    <t>TG 6405 TG6405HC</t>
  </si>
  <si>
    <t>ISKI6405AJJ000124</t>
  </si>
  <si>
    <t>WPUD350H072000597</t>
  </si>
  <si>
    <t>PUTZMEISTER</t>
  </si>
  <si>
    <t>DYNAJET</t>
  </si>
  <si>
    <t>Arbejdskørsel</t>
  </si>
  <si>
    <t>RFVPMPS22H1234890</t>
  </si>
  <si>
    <t>HOT 30</t>
  </si>
  <si>
    <t>RFVPMPS22H1235667</t>
  </si>
  <si>
    <t>RFVPMPS22H1235661</t>
  </si>
  <si>
    <t>ISKI5420LLJ000178</t>
  </si>
  <si>
    <t>TH5420 TH5420HC</t>
  </si>
  <si>
    <t>ISKI5420LLJ000181</t>
  </si>
  <si>
    <t>ISKI5420CLJ000189</t>
  </si>
  <si>
    <t>ISKI6405VHJ000018</t>
  </si>
  <si>
    <t>L4240D61865</t>
  </si>
  <si>
    <t>KUBOTA</t>
  </si>
  <si>
    <t>L4240D L4240D</t>
  </si>
  <si>
    <t>L4240D61410</t>
  </si>
  <si>
    <t>Lille knallert, registreret</t>
  </si>
  <si>
    <t>RFVPMPS22H1235097</t>
  </si>
  <si>
    <t>HOT</t>
  </si>
  <si>
    <t>RFVPMPS22H1234952</t>
  </si>
  <si>
    <t>RFVPMPS22H1235088</t>
  </si>
  <si>
    <t>RFVPMPS22H1235115</t>
  </si>
  <si>
    <t>RFVPMPS22H1235036</t>
  </si>
  <si>
    <t>HLRFC100LML215685</t>
  </si>
  <si>
    <t>Farmall 100C 4 wd</t>
  </si>
  <si>
    <t>L4240D61863</t>
  </si>
  <si>
    <t>L4240D61497</t>
  </si>
  <si>
    <t>L4240D61867</t>
  </si>
  <si>
    <t>ISKI5370HLJ000041</t>
  </si>
  <si>
    <t>TH5370 TH5370HC</t>
  </si>
  <si>
    <t>SLFXG40A1L1000163</t>
  </si>
  <si>
    <t>Motocr</t>
  </si>
  <si>
    <t>E-COMET 30</t>
  </si>
  <si>
    <t>SLFXG40A2L1000088</t>
  </si>
  <si>
    <t>S05S414WT10244</t>
  </si>
  <si>
    <t>SAME</t>
  </si>
  <si>
    <t>SOLARIS</t>
  </si>
  <si>
    <t>S05S414WT10245</t>
  </si>
  <si>
    <t>1148029</t>
  </si>
  <si>
    <t>FIATAGRI</t>
  </si>
  <si>
    <t>1998</t>
  </si>
  <si>
    <t>UH910V0M104LD1071</t>
  </si>
  <si>
    <t>TP</t>
  </si>
  <si>
    <t>UOPLYST VOM1</t>
  </si>
  <si>
    <t>SCZP70WPTY151573</t>
  </si>
  <si>
    <t>INGERSOLL-RAND</t>
  </si>
  <si>
    <t>-</t>
  </si>
  <si>
    <t>1997</t>
  </si>
  <si>
    <t>YV2E4CCA73B340213</t>
  </si>
  <si>
    <t>FL 6</t>
  </si>
  <si>
    <t>F1001227732</t>
  </si>
  <si>
    <t>TN</t>
  </si>
  <si>
    <t>2001</t>
  </si>
  <si>
    <t>M47142</t>
  </si>
  <si>
    <t>VALTRA</t>
  </si>
  <si>
    <t>8050-4 WD</t>
  </si>
  <si>
    <t>N20337</t>
  </si>
  <si>
    <t>8150-4WD</t>
  </si>
  <si>
    <t>Motorredskab, ikke-registreret</t>
  </si>
  <si>
    <t>BB00901</t>
  </si>
  <si>
    <t/>
  </si>
  <si>
    <t>30403108442</t>
  </si>
  <si>
    <t>CARRARO</t>
  </si>
  <si>
    <t>146519B</t>
  </si>
  <si>
    <t>BA80322</t>
  </si>
  <si>
    <t>E1004330403105964</t>
  </si>
  <si>
    <t>SO55414WT10265</t>
  </si>
  <si>
    <t>ZCJD05734</t>
  </si>
  <si>
    <t>NEW HOLLAND T4050F</t>
  </si>
  <si>
    <t>KUBOTA L4240D</t>
  </si>
  <si>
    <t>1154882</t>
  </si>
  <si>
    <t>NEW HOLLAND T5 115</t>
  </si>
  <si>
    <t>ISIK6405VHJ000018</t>
  </si>
  <si>
    <t>ISEKI TG6405H</t>
  </si>
  <si>
    <t>SN20450918460</t>
  </si>
  <si>
    <t>VITRA</t>
  </si>
  <si>
    <t>ISEKI 6405</t>
  </si>
  <si>
    <t>60397085</t>
  </si>
  <si>
    <t>NEW HOLLAND BOOMER 2035</t>
  </si>
  <si>
    <t>8730D105904WVT569</t>
  </si>
  <si>
    <t>DEUTZ</t>
  </si>
  <si>
    <t>SERIENR07060434</t>
  </si>
  <si>
    <t>HUSTLER</t>
  </si>
  <si>
    <t>OLO83458</t>
  </si>
  <si>
    <t>B7566</t>
  </si>
  <si>
    <t>19045781</t>
  </si>
  <si>
    <t>FERRI ICUT3</t>
  </si>
  <si>
    <t>984987</t>
  </si>
  <si>
    <t>SPEARHEAD TRIDENT 5000</t>
  </si>
  <si>
    <t>PL653000000013634</t>
  </si>
  <si>
    <t>RENDEGRAVER JCB 3CX</t>
  </si>
  <si>
    <t>PALOAD 65.3</t>
  </si>
  <si>
    <t>GUMMIGED, CATERPILLAR 924G</t>
  </si>
  <si>
    <t>SERIENR78313</t>
  </si>
  <si>
    <t>3032338</t>
  </si>
  <si>
    <t>WEIDEMANN</t>
  </si>
  <si>
    <t>WKFRGF1200Z059398</t>
  </si>
  <si>
    <t>TC00160196</t>
  </si>
  <si>
    <t>TEREX</t>
  </si>
  <si>
    <t>MINIGRAVER</t>
  </si>
  <si>
    <t>BOMAG BW 55E STANG TROMEL</t>
  </si>
  <si>
    <t>VCEL110GV00008361</t>
  </si>
  <si>
    <t>VOLVO  L 110 G    260  HK</t>
  </si>
  <si>
    <t>VCEL120FE00023753</t>
  </si>
  <si>
    <t>VOLVO  L 120 F   240 HK</t>
  </si>
  <si>
    <t>L90FV25293</t>
  </si>
  <si>
    <t>VOLVO    L90F     172 HK</t>
  </si>
  <si>
    <t>82101280</t>
  </si>
  <si>
    <t>SENNEBOGEN   821     141 HK</t>
  </si>
  <si>
    <t>JCB4CXAPAJ2670016</t>
  </si>
  <si>
    <t>JCB   4CX   110 HK</t>
  </si>
  <si>
    <t>GHLAL300H00033257</t>
  </si>
  <si>
    <t>MUSTANG  AL306   35 HK</t>
  </si>
  <si>
    <t>STIGA TITAN 740 DCR  HAVETRAKTOR</t>
  </si>
  <si>
    <t>618345</t>
  </si>
  <si>
    <t>AVANT  MINILÆSSER</t>
  </si>
  <si>
    <t>55 STK. UNDER 25 HK</t>
  </si>
  <si>
    <t>L10S704WVT2057</t>
  </si>
  <si>
    <t>LAMBORGHINI</t>
  </si>
  <si>
    <t>LV3720E528231</t>
  </si>
  <si>
    <t>Stor knallert, ikke-registreret</t>
  </si>
  <si>
    <t>ZB4PBA00Y5008644</t>
  </si>
  <si>
    <t>SONIC</t>
  </si>
  <si>
    <t>RFVPMPS2231200305</t>
  </si>
  <si>
    <t>PGO HOT 50</t>
  </si>
  <si>
    <t>MOTORCYKEL, ATV YAMAHA 600CCM:</t>
  </si>
  <si>
    <t>YAMAHA 25 DMOL</t>
  </si>
  <si>
    <t>- HOT 50 PMPS</t>
  </si>
  <si>
    <t>VIVACITY</t>
  </si>
  <si>
    <t>VGAS1CDAM00360332</t>
  </si>
  <si>
    <t>RFVPMMS2271203513</t>
  </si>
  <si>
    <t>- PMX 50 PMMS</t>
  </si>
  <si>
    <t>RFVPAUB3081003276</t>
  </si>
  <si>
    <t>RFVPMMS2281204016</t>
  </si>
  <si>
    <t>YV3R9K8208A128423</t>
  </si>
  <si>
    <t>B 12 M</t>
  </si>
  <si>
    <t>Særlig anvendelse</t>
  </si>
  <si>
    <t>RFVPAUA3091000618</t>
  </si>
  <si>
    <t>WMA90SZZ2CM579433</t>
  </si>
  <si>
    <t>MAN</t>
  </si>
  <si>
    <t>TG 8X2</t>
  </si>
  <si>
    <t>RFVPMPS22D1228209</t>
  </si>
  <si>
    <t>RFVPMPS22D1228224</t>
  </si>
  <si>
    <t>RFVPMPS22D1227737</t>
  </si>
  <si>
    <t>RFVPMPS22D1227762</t>
  </si>
  <si>
    <t>RFVPMPS22D1227729</t>
  </si>
  <si>
    <t>RFVPMPS22D1228221</t>
  </si>
  <si>
    <t>RFVPMPS22D1228469</t>
  </si>
  <si>
    <t>Art - Motorregisteret</t>
  </si>
  <si>
    <t>Traktor</t>
  </si>
  <si>
    <t>Motorredskab</t>
  </si>
  <si>
    <t>Lastbil</t>
  </si>
  <si>
    <t>Lille knallert</t>
  </si>
  <si>
    <t>Påhængsredskab</t>
  </si>
  <si>
    <t>Diesel (Afmeldt?)</t>
  </si>
  <si>
    <t>Uindregistreret</t>
  </si>
  <si>
    <t>Grejbanken</t>
  </si>
  <si>
    <t>Aktivitetscenter Randers</t>
  </si>
  <si>
    <t>Miljø &amp; Teknik</t>
  </si>
  <si>
    <t>Solgt, men fortsat indregistreret</t>
  </si>
  <si>
    <t>Naturskolen</t>
  </si>
  <si>
    <t>Korshøjskolen</t>
  </si>
  <si>
    <t>Administrationen Randers</t>
  </si>
  <si>
    <t>OUST MØLLESKOLEN</t>
  </si>
  <si>
    <t>BM92036</t>
  </si>
  <si>
    <t>Trekløverskolen Støvringgårdvej</t>
  </si>
  <si>
    <t>Bo- og aktivitetscenter Marienborgvej</t>
  </si>
  <si>
    <t>OMRÅDECENTER LINDEVÆNGET</t>
  </si>
  <si>
    <t>Materielgården Randers</t>
  </si>
  <si>
    <t>DT34723</t>
  </si>
  <si>
    <t>DW28498</t>
  </si>
  <si>
    <t>DV25034</t>
  </si>
  <si>
    <t>CZ19668</t>
  </si>
  <si>
    <t>VP6389</t>
  </si>
  <si>
    <t>VZ9139</t>
  </si>
  <si>
    <t>DY83712</t>
  </si>
  <si>
    <t>AP5413</t>
  </si>
  <si>
    <t>KYMCO</t>
  </si>
  <si>
    <t>Spec.indsats for børn og unge-Mellerup</t>
  </si>
  <si>
    <t>EA39107</t>
  </si>
  <si>
    <t>DT17372</t>
  </si>
  <si>
    <t>Randers Affaldsterminal</t>
  </si>
  <si>
    <t>DW70168</t>
  </si>
  <si>
    <t>DT17373</t>
  </si>
  <si>
    <t>HJÆLPEMIDDELCENTRALEN</t>
  </si>
  <si>
    <t>DY95517</t>
  </si>
  <si>
    <t>DY32946</t>
  </si>
  <si>
    <t>CBR-Randers</t>
  </si>
  <si>
    <t>DS54125</t>
  </si>
  <si>
    <t>DY55558</t>
  </si>
  <si>
    <t>FH8147</t>
  </si>
  <si>
    <t>DR97060</t>
  </si>
  <si>
    <t>FH8148</t>
  </si>
  <si>
    <t>DS78525</t>
  </si>
  <si>
    <t>DS78547</t>
  </si>
  <si>
    <t>DR85523</t>
  </si>
  <si>
    <t>DR85522</t>
  </si>
  <si>
    <t>Daginstitutionen Midgaard</t>
  </si>
  <si>
    <t>DD17634</t>
  </si>
  <si>
    <t>DD17635</t>
  </si>
  <si>
    <t>DW69674</t>
  </si>
  <si>
    <t>DW84981</t>
  </si>
  <si>
    <t>Kastaniebo</t>
  </si>
  <si>
    <t>DW84980</t>
  </si>
  <si>
    <t>DD19522</t>
  </si>
  <si>
    <t>DD19523</t>
  </si>
  <si>
    <t>DW84982</t>
  </si>
  <si>
    <t>DX54121</t>
  </si>
  <si>
    <t>DW70553</t>
  </si>
  <si>
    <t>DZ34773</t>
  </si>
  <si>
    <t>DS78527</t>
  </si>
  <si>
    <t>DE409</t>
  </si>
  <si>
    <t>Stor knallert</t>
  </si>
  <si>
    <t>PIAGGIO</t>
  </si>
  <si>
    <t>EA93353</t>
  </si>
  <si>
    <t>EB23686</t>
  </si>
  <si>
    <t>EB24512</t>
  </si>
  <si>
    <t>DL959</t>
  </si>
  <si>
    <t>EB96793</t>
  </si>
  <si>
    <t>DN86759</t>
  </si>
  <si>
    <t>DN86760</t>
  </si>
  <si>
    <t>Kilde</t>
  </si>
  <si>
    <t>Motorregistret 26-06</t>
  </si>
  <si>
    <t>TRANSPORTER KOMBI 1,9 TDI</t>
  </si>
  <si>
    <t>TOUAREG VAN 5,0 V10 TDI AUT.</t>
  </si>
  <si>
    <t>CADDY VAN 1,6 TDI</t>
  </si>
  <si>
    <t>TRANSIT CONNECT 1.6 TDCi (95 HK) Lang Van FWD Manuel</t>
  </si>
  <si>
    <t>VITALITY UOPLYST</t>
  </si>
  <si>
    <t>Transit Custom 2.2 TDCi (125 HK) 330 L1 Van Forhjulstræk Manuel</t>
  </si>
  <si>
    <t>Arocs -</t>
  </si>
  <si>
    <t>Captur dCi 90 Van</t>
  </si>
  <si>
    <t>Antos 2545 ( L 6x2 )</t>
  </si>
  <si>
    <t>GRAND SCENIC 1.7 dCi 120 EDC</t>
  </si>
  <si>
    <t>CITIGOe El  Aut1</t>
  </si>
  <si>
    <t>COMBO 1.5 D 102hk L1</t>
  </si>
  <si>
    <t>HOT50 30</t>
  </si>
  <si>
    <t>CRAFTER 2.0 TDI SCR 177 KASSEVOGN AK.AFST. 3640 Aut</t>
  </si>
  <si>
    <t>TGE 2.0 Enka 177 hk aut</t>
  </si>
  <si>
    <t>HILUX 2.4 diesel 150 Extra Cab AWD</t>
  </si>
  <si>
    <t>ID.BUZZ CARGO Elektro motor 204 1-trins-automatisk</t>
  </si>
  <si>
    <t>TRANSIT 2.0TDCi - FWD (130 HK) Kombi FWD A6</t>
  </si>
  <si>
    <t>BOXER DOBBELTKABINE BlueHDi 140 L3</t>
  </si>
  <si>
    <t>BOXER DOBBELTKABINE BlueHDi 165 L3</t>
  </si>
  <si>
    <t>TGE 2.0 180 hk van FWD aut</t>
  </si>
  <si>
    <t>TGE 2.0 160 hk van RWD aut</t>
  </si>
  <si>
    <t>APE 50 Van E4 4</t>
  </si>
  <si>
    <t>Combo-e 50 kWh 136 L2</t>
  </si>
  <si>
    <t>CRAFTER 2.0 TDI SCR 177 KASSEVOGN AK.AFST. 4490 Aut</t>
  </si>
  <si>
    <t>MAXXUM 145 DH</t>
  </si>
  <si>
    <t>CRAFTER 2.0 TDI SCR 177 CHASSIS AK.AFST. 4490 Aut</t>
  </si>
  <si>
    <t>2008 EL 54 kWh 156 SUV</t>
  </si>
  <si>
    <t>VF7YABMRA11141992</t>
  </si>
  <si>
    <t>WV2ZZZ7HZ4X020597</t>
  </si>
  <si>
    <t>WV2ZZZ7HZ9H023987</t>
  </si>
  <si>
    <t>WVGZZZ7LZ5D062411</t>
  </si>
  <si>
    <t>WV1ZZZ2KZBX236442</t>
  </si>
  <si>
    <t>RFVPMMS2271203493</t>
  </si>
  <si>
    <t>RFVPMMS2291205132</t>
  </si>
  <si>
    <t>WF0SXXWPGSEY61027</t>
  </si>
  <si>
    <t>RFBU30050D1000993</t>
  </si>
  <si>
    <t>WF0YXXTTGYFK89135</t>
  </si>
  <si>
    <t>WDB96402010038678</t>
  </si>
  <si>
    <t>VF12R011558763691</t>
  </si>
  <si>
    <t>WDB96302010179507</t>
  </si>
  <si>
    <t>L5YPGCYA2M1165145</t>
  </si>
  <si>
    <t>HLRFC100ANL203777</t>
  </si>
  <si>
    <t>L5YPGCYA9N1158209</t>
  </si>
  <si>
    <t>WMA16VUZ9R9004813</t>
  </si>
  <si>
    <t>ZAPC8100000013589</t>
  </si>
  <si>
    <t>DBDMX145LRDH52301</t>
  </si>
  <si>
    <t>Børnehuset Midgaard</t>
  </si>
  <si>
    <t>Lene Bredahlsgade</t>
  </si>
  <si>
    <t>Handicap</t>
  </si>
  <si>
    <t>KFUM's fritidsgård Solgården</t>
  </si>
  <si>
    <t>CBR</t>
  </si>
  <si>
    <t>Center for autisme</t>
  </si>
  <si>
    <t>Hobrovejens Skole</t>
  </si>
  <si>
    <t>Ungdomsskolen Langå</t>
  </si>
  <si>
    <t>Randers Specialskole</t>
  </si>
  <si>
    <t>Art - Motorregistret</t>
  </si>
  <si>
    <t xml:space="preserve"> </t>
  </si>
  <si>
    <t>(Alle)</t>
  </si>
  <si>
    <t>BN3008</t>
  </si>
  <si>
    <t>EY3660</t>
  </si>
  <si>
    <t>JD3082</t>
  </si>
  <si>
    <t>JJ3500</t>
  </si>
  <si>
    <t>SH3608</t>
  </si>
  <si>
    <t>UZ4158</t>
  </si>
  <si>
    <t>XP3196</t>
  </si>
  <si>
    <t>ET6413</t>
  </si>
  <si>
    <t>HC7355</t>
  </si>
  <si>
    <t>HD7644</t>
  </si>
  <si>
    <t>HT6821</t>
  </si>
  <si>
    <t>HZ8853</t>
  </si>
  <si>
    <t>HZ8854</t>
  </si>
  <si>
    <t>KR5577</t>
  </si>
  <si>
    <t>LL6395</t>
  </si>
  <si>
    <t>LZ9297</t>
  </si>
  <si>
    <t>AE2813</t>
  </si>
  <si>
    <t>PX6337</t>
  </si>
  <si>
    <t>OE6242</t>
  </si>
  <si>
    <t>OP8229</t>
  </si>
  <si>
    <t>OY7074</t>
  </si>
  <si>
    <t>OY7215</t>
  </si>
  <si>
    <t>PE9991</t>
  </si>
  <si>
    <t>AG7221</t>
  </si>
  <si>
    <t>AG7370</t>
  </si>
  <si>
    <t>DJ7317</t>
  </si>
  <si>
    <t>DG6976</t>
  </si>
  <si>
    <t>EG9669</t>
  </si>
  <si>
    <t>HF7011</t>
  </si>
  <si>
    <t>JL6201</t>
  </si>
  <si>
    <t>PX6271</t>
  </si>
  <si>
    <t>DF9825</t>
  </si>
  <si>
    <t>RD4546</t>
  </si>
  <si>
    <t>OY2507</t>
  </si>
  <si>
    <t>PM1150</t>
  </si>
  <si>
    <t>NY7783</t>
  </si>
  <si>
    <t>AG7271</t>
  </si>
  <si>
    <t>EF6822</t>
  </si>
  <si>
    <t>MS4985</t>
  </si>
  <si>
    <t>OU4364</t>
  </si>
  <si>
    <t>VS3711</t>
  </si>
  <si>
    <t>KT7885</t>
  </si>
  <si>
    <t>HP7114</t>
  </si>
  <si>
    <t>JP8947</t>
  </si>
  <si>
    <t>JP8969</t>
  </si>
  <si>
    <t>KX6524</t>
  </si>
  <si>
    <t>PL8462</t>
  </si>
  <si>
    <t>PJ5698</t>
  </si>
  <si>
    <t>DG6881</t>
  </si>
  <si>
    <t>17061</t>
  </si>
  <si>
    <t>Påhængsvogn</t>
  </si>
  <si>
    <t>BRENDERUP</t>
  </si>
  <si>
    <t>UOPLYST</t>
  </si>
  <si>
    <t>Registreret (har fået tilknyttet en gyldig registrering)</t>
  </si>
  <si>
    <t>92913</t>
  </si>
  <si>
    <t>500</t>
  </si>
  <si>
    <t>123523</t>
  </si>
  <si>
    <t>129862</t>
  </si>
  <si>
    <t>400</t>
  </si>
  <si>
    <t>295552</t>
  </si>
  <si>
    <t>K500</t>
  </si>
  <si>
    <t>373818</t>
  </si>
  <si>
    <t>502</t>
  </si>
  <si>
    <t>412935</t>
  </si>
  <si>
    <t>02</t>
  </si>
  <si>
    <t>UH2002A06XN474581</t>
  </si>
  <si>
    <t>UH200002XYN529249</t>
  </si>
  <si>
    <t>UH2000028YN535146</t>
  </si>
  <si>
    <t>UH200078X1N593257</t>
  </si>
  <si>
    <t>UH2000B431N637748</t>
  </si>
  <si>
    <t>F</t>
  </si>
  <si>
    <t>UH2000B451N637749</t>
  </si>
  <si>
    <t>UH2000A433N736655</t>
  </si>
  <si>
    <t>UH2000A894N774153</t>
  </si>
  <si>
    <t>UH2000A616N902306</t>
  </si>
  <si>
    <t>UH2000A466N914062</t>
  </si>
  <si>
    <t>UH2000A417N985395</t>
  </si>
  <si>
    <t>UH2000A417NA17719</t>
  </si>
  <si>
    <t>UH2000F878NA78103</t>
  </si>
  <si>
    <t>HORNBÆK SKOLE</t>
  </si>
  <si>
    <t>UH2000A508NA67859</t>
  </si>
  <si>
    <t>UH20004089NB23483</t>
  </si>
  <si>
    <t>GH</t>
  </si>
  <si>
    <t>UH2000E849NB39202</t>
  </si>
  <si>
    <t>UH2000A45ANB55593</t>
  </si>
  <si>
    <t>UH2000B42ANB64217</t>
  </si>
  <si>
    <t>UH2000E817N988665</t>
  </si>
  <si>
    <t>UH2000A47BNC02785</t>
  </si>
  <si>
    <t>UH2000A47BNC23443</t>
  </si>
  <si>
    <t>UH2000A46CNC89337</t>
  </si>
  <si>
    <t>UH60EU50020041207</t>
  </si>
  <si>
    <t>CAMP-LET</t>
  </si>
  <si>
    <t>UH60EU50050049694</t>
  </si>
  <si>
    <t>SCK600000B0591929</t>
  </si>
  <si>
    <t>IFOR WILLIAMS</t>
  </si>
  <si>
    <t>8433</t>
  </si>
  <si>
    <t>PMV</t>
  </si>
  <si>
    <t>7509223</t>
  </si>
  <si>
    <t>750</t>
  </si>
  <si>
    <t>9795491</t>
  </si>
  <si>
    <t>RC</t>
  </si>
  <si>
    <t>FISKER</t>
  </si>
  <si>
    <t>WSEB050B57G005109</t>
  </si>
  <si>
    <t>STEMA</t>
  </si>
  <si>
    <t>B 6075</t>
  </si>
  <si>
    <t>WSEB050B59G009535</t>
  </si>
  <si>
    <t>Trekløverskolen Borup Byvej</t>
  </si>
  <si>
    <t>WSEB075B5BG893862</t>
  </si>
  <si>
    <t>13592</t>
  </si>
  <si>
    <t>VA</t>
  </si>
  <si>
    <t>501</t>
  </si>
  <si>
    <t>9359</t>
  </si>
  <si>
    <t>17983</t>
  </si>
  <si>
    <t>UH72004A499208304</t>
  </si>
  <si>
    <t>NØRREVANGSSKOLEN</t>
  </si>
  <si>
    <t>UH7502DT100217416</t>
  </si>
  <si>
    <t>UH7502DT102238774</t>
  </si>
  <si>
    <t>UH70501B002239436</t>
  </si>
  <si>
    <t>UH70753AT04257743</t>
  </si>
  <si>
    <t>UH7502ES209325326</t>
  </si>
  <si>
    <t>UH7502ES210329054</t>
  </si>
  <si>
    <t>UH70756AA11340193</t>
  </si>
  <si>
    <t>OMRÅDECENTER TIRSDALEN</t>
  </si>
  <si>
    <t>JP8993</t>
  </si>
  <si>
    <t>CP2902</t>
  </si>
  <si>
    <t>FC3262</t>
  </si>
  <si>
    <t>RV2812</t>
  </si>
  <si>
    <t>SWN600000Y0003377</t>
  </si>
  <si>
    <t>NIEWIADOW</t>
  </si>
  <si>
    <t>SELANDIA</t>
  </si>
  <si>
    <t>SKBD18B207KE14058</t>
  </si>
  <si>
    <t>KEL-BERG</t>
  </si>
  <si>
    <t>SKBD24B30BKE16565</t>
  </si>
  <si>
    <t>3047</t>
  </si>
  <si>
    <t>310</t>
  </si>
  <si>
    <t>BG5910</t>
  </si>
  <si>
    <t>AB1566</t>
  </si>
  <si>
    <t>AB3412</t>
  </si>
  <si>
    <t>YN1219</t>
  </si>
  <si>
    <t>UH916PHM010LD1824</t>
  </si>
  <si>
    <t>UH9MSV02020SV1187</t>
  </si>
  <si>
    <t>SCANVOGN</t>
  </si>
  <si>
    <t>UHE42023080045986</t>
  </si>
  <si>
    <t>UHE420230B0075035</t>
  </si>
  <si>
    <t>JJ9107</t>
  </si>
  <si>
    <t>JP7500</t>
  </si>
  <si>
    <t>AT8155</t>
  </si>
  <si>
    <t>AH8911</t>
  </si>
  <si>
    <t>OX6730</t>
  </si>
  <si>
    <t>OY6304</t>
  </si>
  <si>
    <t>DW6561</t>
  </si>
  <si>
    <t>OK8249</t>
  </si>
  <si>
    <t>OE7829</t>
  </si>
  <si>
    <t>UHDDGSS1102000129</t>
  </si>
  <si>
    <t>PHV</t>
  </si>
  <si>
    <t>UHDDEFT1102000208</t>
  </si>
  <si>
    <t>UHDCBBL1101000050</t>
  </si>
  <si>
    <t>UHDCBBL1106000892</t>
  </si>
  <si>
    <t>FARTMÅLER</t>
  </si>
  <si>
    <t>XLJ1A040608072946</t>
  </si>
  <si>
    <t>ANSSEMS</t>
  </si>
  <si>
    <t>XLJ1A030608073805</t>
  </si>
  <si>
    <t>XLJ1A040610110735</t>
  </si>
  <si>
    <t>UH2000A438NA58824</t>
  </si>
  <si>
    <t>EASYLINE</t>
  </si>
  <si>
    <t>W09STA20070HB3073</t>
  </si>
  <si>
    <t>KARL ECKART</t>
  </si>
  <si>
    <t>AB1102</t>
  </si>
  <si>
    <t>UH710043513362333</t>
  </si>
  <si>
    <t>1004</t>
  </si>
  <si>
    <t>CR7466</t>
  </si>
  <si>
    <t>TJ5R2B2X0J1073955</t>
  </si>
  <si>
    <t>VEZEKO</t>
  </si>
  <si>
    <t>R2B2X</t>
  </si>
  <si>
    <t>EC3863</t>
  </si>
  <si>
    <t>SWNB75000K0103112</t>
  </si>
  <si>
    <t>Bs750</t>
  </si>
  <si>
    <t>CX2795</t>
  </si>
  <si>
    <t>CX2796</t>
  </si>
  <si>
    <t>CX2797</t>
  </si>
  <si>
    <t>VPWXXLAK1HSJA1789</t>
  </si>
  <si>
    <t>Cochet</t>
  </si>
  <si>
    <t>VCC750</t>
  </si>
  <si>
    <t>VPWXXLAK1HSJA1790</t>
  </si>
  <si>
    <t>VPWXXLAK1HSJA1791</t>
  </si>
  <si>
    <t>DV5567</t>
  </si>
  <si>
    <t>SU9T7500019TL1531</t>
  </si>
  <si>
    <t>Tomplan</t>
  </si>
  <si>
    <t>M05</t>
  </si>
  <si>
    <t>DH9685</t>
  </si>
  <si>
    <t>TJ5R2B2X0K1081453</t>
  </si>
  <si>
    <t>EE21714</t>
  </si>
  <si>
    <t>ZFA25000002M81329</t>
  </si>
  <si>
    <t>EL1037</t>
  </si>
  <si>
    <t>SV3T7500021F00577</t>
  </si>
  <si>
    <t>M05N</t>
  </si>
  <si>
    <t>DZ2941</t>
  </si>
  <si>
    <t>CN19298</t>
  </si>
  <si>
    <t>CN</t>
  </si>
  <si>
    <t>Vandvogn</t>
  </si>
  <si>
    <t>FA4628</t>
  </si>
  <si>
    <t>WFL014DLER3AN9144</t>
  </si>
  <si>
    <t>WESTERN</t>
  </si>
  <si>
    <t>WF16DL</t>
  </si>
  <si>
    <t>ED35001</t>
  </si>
  <si>
    <t>YV12ZEM13RS045136</t>
  </si>
  <si>
    <t>EX30</t>
  </si>
  <si>
    <t>ED35003</t>
  </si>
  <si>
    <t>YV12ZEM17RS045138</t>
  </si>
  <si>
    <t>ED29508</t>
  </si>
  <si>
    <t>ED29521</t>
  </si>
  <si>
    <t>ED29524</t>
  </si>
  <si>
    <t>ED29560</t>
  </si>
  <si>
    <t>ED29568</t>
  </si>
  <si>
    <t>ED29539</t>
  </si>
  <si>
    <t>ED29559</t>
  </si>
  <si>
    <t>ED29563</t>
  </si>
  <si>
    <t>ED29538</t>
  </si>
  <si>
    <t>ED29550</t>
  </si>
  <si>
    <t>ED29592</t>
  </si>
  <si>
    <t>ED29541</t>
  </si>
  <si>
    <t>ED29542</t>
  </si>
  <si>
    <t>ED29543</t>
  </si>
  <si>
    <t>ED29545</t>
  </si>
  <si>
    <t>ED29547</t>
  </si>
  <si>
    <t>ED29555</t>
  </si>
  <si>
    <t>ED29556</t>
  </si>
  <si>
    <t>ED29571</t>
  </si>
  <si>
    <t>ED29590</t>
  </si>
  <si>
    <t>ED29578</t>
  </si>
  <si>
    <t>ED29586</t>
  </si>
  <si>
    <t>ED29588</t>
  </si>
  <si>
    <t>ED42575</t>
  </si>
  <si>
    <t>ED42576</t>
  </si>
  <si>
    <t>ED29597</t>
  </si>
  <si>
    <t>ED29573</t>
  </si>
  <si>
    <t>ED29572</t>
  </si>
  <si>
    <t>ED29515</t>
  </si>
  <si>
    <t>ED29523</t>
  </si>
  <si>
    <t>ED29520</t>
  </si>
  <si>
    <t>ED29537</t>
  </si>
  <si>
    <t>ED29558</t>
  </si>
  <si>
    <t>ED29557</t>
  </si>
  <si>
    <t>ED29591</t>
  </si>
  <si>
    <t>ED29593</t>
  </si>
  <si>
    <t>ED29580</t>
  </si>
  <si>
    <t>ED29584</t>
  </si>
  <si>
    <t>ED29595</t>
  </si>
  <si>
    <t>ED29574</t>
  </si>
  <si>
    <t>ED29540</t>
  </si>
  <si>
    <t>ED29553</t>
  </si>
  <si>
    <t>ED29509</t>
  </si>
  <si>
    <t>ED29525</t>
  </si>
  <si>
    <t>ED29527</t>
  </si>
  <si>
    <t>ED29526</t>
  </si>
  <si>
    <t>ED29564</t>
  </si>
  <si>
    <t>ED29569</t>
  </si>
  <si>
    <t>ED29565</t>
  </si>
  <si>
    <t>ED29546</t>
  </si>
  <si>
    <t>ED29548</t>
  </si>
  <si>
    <t>ED29551</t>
  </si>
  <si>
    <t>ED29589</t>
  </si>
  <si>
    <t>ED42574</t>
  </si>
  <si>
    <t>ED29506</t>
  </si>
  <si>
    <t>ED29575</t>
  </si>
  <si>
    <t>ED29577</t>
  </si>
  <si>
    <t>ED29570</t>
  </si>
  <si>
    <t>ED29531</t>
  </si>
  <si>
    <t>ED29522</t>
  </si>
  <si>
    <t>ED29585</t>
  </si>
  <si>
    <t>ED29582</t>
  </si>
  <si>
    <t>ED29513</t>
  </si>
  <si>
    <t>ED29514</t>
  </si>
  <si>
    <t>ED29505</t>
  </si>
  <si>
    <t>ED29533</t>
  </si>
  <si>
    <t>ED29549</t>
  </si>
  <si>
    <t>ED29581</t>
  </si>
  <si>
    <t>ED42573</t>
  </si>
  <si>
    <t>ED29598</t>
  </si>
  <si>
    <t>ED29596</t>
  </si>
  <si>
    <t>ED29576</t>
  </si>
  <si>
    <t>ED29519</t>
  </si>
  <si>
    <t>ED29528</t>
  </si>
  <si>
    <t>ED29552</t>
  </si>
  <si>
    <t>ED29529</t>
  </si>
  <si>
    <t>ED29566</t>
  </si>
  <si>
    <t>ED29532</t>
  </si>
  <si>
    <t>ED29561</t>
  </si>
  <si>
    <t>ED29583</t>
  </si>
  <si>
    <t>ED29518</t>
  </si>
  <si>
    <t>ED29587</t>
  </si>
  <si>
    <t>ED29517</t>
  </si>
  <si>
    <t>ED29579</t>
  </si>
  <si>
    <t>ED29594</t>
  </si>
  <si>
    <t>ED29554</t>
  </si>
  <si>
    <t>ED29516</t>
  </si>
  <si>
    <t>ED29507</t>
  </si>
  <si>
    <t>ED29510</t>
  </si>
  <si>
    <t>ED29530</t>
  </si>
  <si>
    <t>ED29567</t>
  </si>
  <si>
    <t>ED29562</t>
  </si>
  <si>
    <t>ED29544</t>
  </si>
  <si>
    <t>ED29512</t>
  </si>
  <si>
    <t>ED29511</t>
  </si>
  <si>
    <t>ED29535</t>
  </si>
  <si>
    <t>ED35013</t>
  </si>
  <si>
    <t>ED35016</t>
  </si>
  <si>
    <t>ED35010</t>
  </si>
  <si>
    <t>ED35017</t>
  </si>
  <si>
    <t>ED35004</t>
  </si>
  <si>
    <t>ED35015</t>
  </si>
  <si>
    <t>ED35011</t>
  </si>
  <si>
    <t>ED35002</t>
  </si>
  <si>
    <t>ED35012</t>
  </si>
  <si>
    <t>ED35009</t>
  </si>
  <si>
    <t>ED35008</t>
  </si>
  <si>
    <t>ED35005</t>
  </si>
  <si>
    <t>ED35006</t>
  </si>
  <si>
    <t>ED35007</t>
  </si>
  <si>
    <t>ED35014</t>
  </si>
  <si>
    <t>ED35023</t>
  </si>
  <si>
    <t>ED35020</t>
  </si>
  <si>
    <t>ED35018</t>
  </si>
  <si>
    <t>ED35022</t>
  </si>
  <si>
    <t>ED35024</t>
  </si>
  <si>
    <t>ED35019</t>
  </si>
  <si>
    <t>ED35021</t>
  </si>
  <si>
    <t>VF1RJB00073011054</t>
  </si>
  <si>
    <t>VF1RJB00173011080</t>
  </si>
  <si>
    <t>VF1RJB00273011055</t>
  </si>
  <si>
    <t>VF1RJB00273011122</t>
  </si>
  <si>
    <t>VF1RJB00373011064</t>
  </si>
  <si>
    <t>VF1RJB00373011114</t>
  </si>
  <si>
    <t>VF1RJB00473011106</t>
  </si>
  <si>
    <t>VF1RJB00473011140</t>
  </si>
  <si>
    <t>VF1RJB00573011051</t>
  </si>
  <si>
    <t>VF1RJB00573011115</t>
  </si>
  <si>
    <t>VF1RJB00673011043</t>
  </si>
  <si>
    <t>VF1RJB00673011057</t>
  </si>
  <si>
    <t>VF1RJB00673011060</t>
  </si>
  <si>
    <t>VF1RJB00673011074</t>
  </si>
  <si>
    <t>VF1RJB00673011088</t>
  </si>
  <si>
    <t>VF1RJB00673011107</t>
  </si>
  <si>
    <t>VF1RJB00773011035</t>
  </si>
  <si>
    <t>VF1RJB00773011066</t>
  </si>
  <si>
    <t>VF1RJB00773011083</t>
  </si>
  <si>
    <t>VF1RJB00773011097</t>
  </si>
  <si>
    <t>VF1RJB00773011116</t>
  </si>
  <si>
    <t>VF1RJB00873011058</t>
  </si>
  <si>
    <t>VF1RJB00873011075</t>
  </si>
  <si>
    <t>VF1RJB00973011070</t>
  </si>
  <si>
    <t>VF1RJB00973011084</t>
  </si>
  <si>
    <t>VF1RJB00973011120</t>
  </si>
  <si>
    <t>VF1RJB00X73011045</t>
  </si>
  <si>
    <t>VF1RJB00X73011093</t>
  </si>
  <si>
    <t>VF1RJB00173011063</t>
  </si>
  <si>
    <t>VF1RJB00173011094</t>
  </si>
  <si>
    <t>VF1RJB00273011038</t>
  </si>
  <si>
    <t>VF1RJB00373011095</t>
  </si>
  <si>
    <t>VF1RJB00473011073</t>
  </si>
  <si>
    <t>VF1RJB00473011087</t>
  </si>
  <si>
    <t>VF1RJB00673011110</t>
  </si>
  <si>
    <t>VF1RJB00773011102</t>
  </si>
  <si>
    <t>VF1RJB00873011092</t>
  </si>
  <si>
    <t>VF1RJB00873011125</t>
  </si>
  <si>
    <t>VF1RJB00973011117</t>
  </si>
  <si>
    <t>VF1RJB00X73011112</t>
  </si>
  <si>
    <t>VF1RJB00573011065</t>
  </si>
  <si>
    <t>VF1RJB00773011052</t>
  </si>
  <si>
    <t>VF1RJB00073011071</t>
  </si>
  <si>
    <t>VF1RJB00173011113</t>
  </si>
  <si>
    <t>VF1RJB00173011127</t>
  </si>
  <si>
    <t>VF1RJB00273011069</t>
  </si>
  <si>
    <t>VF1RJB00373011047</t>
  </si>
  <si>
    <t>VF1RJB00473011056</t>
  </si>
  <si>
    <t>VF1RJB00573011034</t>
  </si>
  <si>
    <t>VF1RJB00573011096</t>
  </si>
  <si>
    <t>VF1RJB00573011101</t>
  </si>
  <si>
    <t>VF1RJB00573011129</t>
  </si>
  <si>
    <t>VF1RJB00973011036</t>
  </si>
  <si>
    <t>VF1RJB00973011067</t>
  </si>
  <si>
    <t>VF1RJB00973011103</t>
  </si>
  <si>
    <t>VF1RJB00X73011059</t>
  </si>
  <si>
    <t>VF1RJB00X73011062</t>
  </si>
  <si>
    <t>VF1RJB00X73011076</t>
  </si>
  <si>
    <t>VF1RJB00073011104</t>
  </si>
  <si>
    <t>VF1RJB00273011041</t>
  </si>
  <si>
    <t>VF1RJB00873011044</t>
  </si>
  <si>
    <t>VF1RJB00873011111</t>
  </si>
  <si>
    <t>VF1RJB00073011121</t>
  </si>
  <si>
    <t>VF1RJB00073011135</t>
  </si>
  <si>
    <t>VF1RJB00173011077</t>
  </si>
  <si>
    <t>VF1RJB00373011078</t>
  </si>
  <si>
    <t>VF1RJB00473011039</t>
  </si>
  <si>
    <t>VF1RJB00473011042</t>
  </si>
  <si>
    <t>VF1RJB00673011124</t>
  </si>
  <si>
    <t>VF1RJB00773011147</t>
  </si>
  <si>
    <t>VF1RJB00973011053</t>
  </si>
  <si>
    <t>VF1RJB00973011098</t>
  </si>
  <si>
    <t>VF1RJB00X73011031</t>
  </si>
  <si>
    <t>VF1RJB00X73011126</t>
  </si>
  <si>
    <t>VF1RJB00X73011143</t>
  </si>
  <si>
    <t>VF1RJB00273011072</t>
  </si>
  <si>
    <t>VF1RJB00573011146</t>
  </si>
  <si>
    <t>VF1RJB00173011144</t>
  </si>
  <si>
    <t>VF1RJB00373011050</t>
  </si>
  <si>
    <t>VF1RJB00373011145</t>
  </si>
  <si>
    <t>VF1RJB00473011137</t>
  </si>
  <si>
    <t>VF1RJB00773011150</t>
  </si>
  <si>
    <t>VF1RJB00873011139</t>
  </si>
  <si>
    <t>VF1RJB00873011142</t>
  </si>
  <si>
    <t>VF1RJB00073011152</t>
  </si>
  <si>
    <t>VF1RJB00773011133</t>
  </si>
  <si>
    <t>VF1RJB00973011134</t>
  </si>
  <si>
    <t>VF1RJB00673011138</t>
  </si>
  <si>
    <t>VF1RJB00073011149</t>
  </si>
  <si>
    <t>VF1RJB00073011037</t>
  </si>
  <si>
    <t>VF1RJB00073011085</t>
  </si>
  <si>
    <t>VF1RJB00273011086</t>
  </si>
  <si>
    <t>VF1RJB00573011048</t>
  </si>
  <si>
    <t>VF1RJB00273011136</t>
  </si>
  <si>
    <t>VF1RJB00573011082</t>
  </si>
  <si>
    <t>VF1RJB00173011032</t>
  </si>
  <si>
    <t>VF1RJB00073011118</t>
  </si>
  <si>
    <t>VF1RJB00373011081</t>
  </si>
  <si>
    <t>YV12ZEM14SS096229</t>
  </si>
  <si>
    <t>YV12ZEM17SS095012</t>
  </si>
  <si>
    <t>YV12ZEM14SS095839</t>
  </si>
  <si>
    <t>YV12ZEM17SS099173</t>
  </si>
  <si>
    <t>YV12ZEM16SS101687</t>
  </si>
  <si>
    <t>YV12ZEM12SS101685</t>
  </si>
  <si>
    <t>YV12ZEM16SS102810</t>
  </si>
  <si>
    <t>YV12ZEM10SS102804</t>
  </si>
  <si>
    <t>YV12ZEM16SS102807</t>
  </si>
  <si>
    <t>YV12ZEM1XSS102860</t>
  </si>
  <si>
    <t>YV12ZEM10SS102799</t>
  </si>
  <si>
    <t>YV12ZEM12SS109561</t>
  </si>
  <si>
    <t>YV12ZEM11SS109566</t>
  </si>
  <si>
    <t>YV12ZEM15SS109828</t>
  </si>
  <si>
    <t>YV12ZEM10SS109560</t>
  </si>
  <si>
    <t>YV12ZEM15SS099169</t>
  </si>
  <si>
    <t>YV12ZEM17SS101679</t>
  </si>
  <si>
    <t>YV12ZEM17SS101682</t>
  </si>
  <si>
    <t>YV12ZEM16SS108901</t>
  </si>
  <si>
    <t>YV12ZEM15SS109568</t>
  </si>
  <si>
    <t>YV12ZEM14SS109559</t>
  </si>
  <si>
    <t>YV12ZEM14SS109562</t>
  </si>
  <si>
    <t>Motorregistret 23-09</t>
  </si>
  <si>
    <t>Jobcenter Randers</t>
  </si>
  <si>
    <t>Godstransport erhverv</t>
  </si>
  <si>
    <t>Traktorpåhængsvogn</t>
  </si>
  <si>
    <t>Vest</t>
  </si>
  <si>
    <t>Borgerteam - Nellemann</t>
  </si>
  <si>
    <t>Syd</t>
  </si>
  <si>
    <t>Nellemann</t>
  </si>
  <si>
    <t>Vorup</t>
  </si>
  <si>
    <t>Dronningborg</t>
  </si>
  <si>
    <t>Nord</t>
  </si>
  <si>
    <t>Tirsdalen - AKUT</t>
  </si>
  <si>
    <t>Kim Wiegers Lade</t>
  </si>
  <si>
    <t>Sten Thorsager</t>
  </si>
  <si>
    <t>Rosenvænget Akut</t>
  </si>
  <si>
    <t>Borgerteam - Bakkegården</t>
  </si>
  <si>
    <t>Tirsdalen - Sygepleje</t>
  </si>
  <si>
    <t>Tirsdalen - Akut</t>
  </si>
  <si>
    <t>Genoptræning Tirsdalen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</si>
</sst>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4" fontId="0" fillId="0" borderId="0" xfId="0" applyNumberFormat="1" applyFill="1"/>
    <xf numFmtId="0" fontId="0" fillId="0" borderId="5" xfId="0" applyFill="1" applyBorder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4" xfId="0" applyBorder="1"/>
    <xf numFmtId="0" fontId="0" fillId="0" borderId="0" xfId="0" applyAlignment="1">
      <alignment horizontal="left" indent="1"/>
    </xf>
    <xf numFmtId="0" fontId="0" fillId="0" borderId="5" xfId="0" applyBorder="1"/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Fill="1" applyBorder="1"/>
    <xf numFmtId="49" fontId="4" fillId="3" borderId="6" xfId="0" applyNumberFormat="1" applyFont="1" applyFill="1" applyBorder="1" applyAlignment="1">
      <alignment horizontal="left"/>
    </xf>
    <xf numFmtId="0" fontId="0" fillId="0" borderId="0" xfId="0" applyFont="1"/>
    <xf numFmtId="49" fontId="5" fillId="3" borderId="6" xfId="0" applyNumberFormat="1" applyFont="1" applyFill="1" applyBorder="1" applyAlignment="1">
      <alignment horizontal="left"/>
    </xf>
    <xf numFmtId="164" fontId="5" fillId="3" borderId="6" xfId="0" applyNumberFormat="1" applyFont="1" applyFill="1" applyBorder="1" applyAlignment="1">
      <alignment horizontal="right"/>
    </xf>
    <xf numFmtId="49" fontId="5" fillId="3" borderId="7" xfId="0" applyNumberFormat="1" applyFont="1" applyFill="1" applyBorder="1" applyAlignment="1">
      <alignment horizontal="left"/>
    </xf>
    <xf numFmtId="49" fontId="5" fillId="3" borderId="8" xfId="0" applyNumberFormat="1" applyFont="1" applyFill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161925</xdr:rowOff>
    </xdr:from>
    <xdr:to>
      <xdr:col>4</xdr:col>
      <xdr:colOff>1464469</xdr:colOff>
      <xdr:row>6</xdr:row>
      <xdr:rowOff>66674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CA7A837F-FA2C-4511-BE9C-CE17955F1CC6}"/>
            </a:ext>
          </a:extLst>
        </xdr:cNvPr>
        <xdr:cNvSpPr txBox="1"/>
      </xdr:nvSpPr>
      <xdr:spPr>
        <a:xfrm>
          <a:off x="95250" y="161925"/>
          <a:ext cx="8817769" cy="1047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Arket er det senest</a:t>
          </a:r>
          <a:r>
            <a:rPr lang="da-DK" sz="1100" baseline="0"/>
            <a:t> opdaterede overblik over alle Randers Kommunes forsikrede køretøjer. </a:t>
          </a:r>
        </a:p>
        <a:p>
          <a:endParaRPr lang="da-DK" sz="1100" baseline="0"/>
        </a:p>
        <a:p>
          <a:r>
            <a:rPr lang="da-DK" sz="1100" baseline="0"/>
            <a:t>Listen er opdateret på baggrund af seneste opdatering fra Motorregisteret (september, 2024). </a:t>
          </a:r>
        </a:p>
        <a:p>
          <a:endParaRPr lang="da-DK" sz="1100" baseline="0"/>
        </a:p>
        <a:p>
          <a:r>
            <a:rPr lang="da-DK" sz="1100" baseline="0"/>
            <a:t>Ved spørgsmål og kommentarer til oversigten kan I rette henvendelse til johan.virgil.hartmann.andreassen@randers.dk. </a:t>
          </a:r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19050</xdr:rowOff>
    </xdr:from>
    <xdr:to>
      <xdr:col>1</xdr:col>
      <xdr:colOff>514350</xdr:colOff>
      <xdr:row>29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Forvaltning">
              <a:extLst>
                <a:ext uri="{FF2B5EF4-FFF2-40B4-BE49-F238E27FC236}">
                  <a16:creationId xmlns:a16="http://schemas.microsoft.com/office/drawing/2014/main" id="{DCB16EFD-CC98-B2EC-503A-513235C29C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orvaltning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067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udsnit. Udsnit understøttes i Excel 2010 eller nyere.
Hvis figuren blev ændret i en tidligere version af Excel, eller hvis projektmappen blev gemt i Excel 2003 eller tidligere, kan udsnittet ikke bruges.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an Virgil Hartmann Andreassen" refreshedDate="45363.570245717594" createdVersion="8" refreshedVersion="8" minRefreshableVersion="3" recordCount="349" xr:uid="{3A9ECC8F-6F4C-42C7-96DF-0435F7E984CF}">
  <cacheSource type="worksheet">
    <worksheetSource ref="C7:S326" sheet="Gældende liste 24-10"/>
  </cacheSource>
  <cacheFields count="15">
    <cacheField name="Registreringsnummer" numFmtId="0">
      <sharedItems/>
    </cacheField>
    <cacheField name="Stelnummer" numFmtId="0">
      <sharedItems/>
    </cacheField>
    <cacheField name="Fabrikant" numFmtId="0">
      <sharedItems/>
    </cacheField>
    <cacheField name="Model" numFmtId="0">
      <sharedItems/>
    </cacheField>
    <cacheField name="Årgang" numFmtId="0">
      <sharedItems containsMixedTypes="1" containsNumber="1" containsInteger="1" minValue="2013" maxValue="2013"/>
    </cacheField>
    <cacheField name="Type - Motorregisteret" numFmtId="0">
      <sharedItems/>
    </cacheField>
    <cacheField name="Drivmiddel" numFmtId="0">
      <sharedItems/>
    </cacheField>
    <cacheField name="Indregistreret - Protector " numFmtId="0">
      <sharedItems/>
    </cacheField>
    <cacheField name="Lokation/aftaleenhed" numFmtId="0">
      <sharedItems containsBlank="1"/>
    </cacheField>
    <cacheField name="Område" numFmtId="0">
      <sharedItems containsBlank="1"/>
    </cacheField>
    <cacheField name="Forvaltning" numFmtId="0">
      <sharedItems containsBlank="1" count="7">
        <s v="Børn &amp; Skole"/>
        <s v="Sundhed, Kultur &amp; Omsorg"/>
        <s v="Social &amp; Arbejdsmarked"/>
        <s v="Udvikling, Miljø &amp; Teknik"/>
        <m/>
        <s v="Stabene"/>
        <s v="Børn &amp; Skole " u="1"/>
      </sharedItems>
    </cacheField>
    <cacheField name="Kontaktperson " numFmtId="0">
      <sharedItems containsBlank="1"/>
    </cacheField>
    <cacheField name="Mail/telefon" numFmtId="0">
      <sharedItems containsNonDate="0" containsString="0" containsBlank="1"/>
    </cacheField>
    <cacheField name="Tilgang" numFmtId="14">
      <sharedItems containsNonDate="0" containsDate="1" containsString="0" containsBlank="1" minDate="2007-06-20T00:00:00" maxDate="2029-06-07T00:00:00"/>
    </cacheField>
    <cacheField name="Afgang" numFmtId="14">
      <sharedItems containsNonDate="0" containsDate="1" containsString="0" containsBlank="1" minDate="2023-10-02T00:00:00" maxDate="2023-10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an Virgil Hartmann Andreassen" refreshedDate="45476.435695717591" createdVersion="8" refreshedVersion="8" minRefreshableVersion="3" recordCount="482" xr:uid="{4BB95990-7BCE-4DA0-BCC5-2D95CBE9DE4C}">
  <cacheSource type="worksheet">
    <worksheetSource ref="A8:S377" sheet="Gældende liste 24-06-2024"/>
  </cacheSource>
  <cacheFields count="19">
    <cacheField name="Kilde" numFmtId="0">
      <sharedItems containsBlank="1"/>
    </cacheField>
    <cacheField name="Gruppenavn (Protector" numFmtId="0">
      <sharedItems containsBlank="1"/>
    </cacheField>
    <cacheField name="Registreringsnummer" numFmtId="0">
      <sharedItems count="482">
        <s v="DP39174"/>
        <s v="DM80521"/>
        <s v="DN58107"/>
        <s v="DN58108"/>
        <s v="AC95890"/>
        <s v="AE27462"/>
        <s v="AG31336"/>
        <s v="AG63105"/>
        <s v="AH43466"/>
        <s v="AH63765"/>
        <s v="AH73353"/>
        <s v="AK58712"/>
        <s v="BA80824"/>
        <s v="BB51663"/>
        <s v="BB51669"/>
        <s v="BE34454"/>
        <s v="BF97823"/>
        <s v="BM64453"/>
        <s v="BM90817"/>
        <s v="BP31082"/>
        <s v="GF31671"/>
        <s v="VX94297"/>
        <s v="YL50833"/>
        <s v="ZJ57432"/>
        <s v="ZL20087"/>
        <s v="ZM58779"/>
        <s v="ZP46091"/>
        <s v="ZT52242"/>
        <s v="BS42721"/>
        <s v="BX70151"/>
        <s v="CE27610"/>
        <s v="AF97793"/>
        <s v="CB93394"/>
        <s v="BJ21224"/>
        <s v="CE82988"/>
        <s v="CE82989"/>
        <s v="CE82990"/>
        <s v="DH92675"/>
        <s v="DL17918"/>
        <s v="AV52386"/>
        <s v="AL94373"/>
        <s v="CV34640"/>
        <s v="CV91816"/>
        <s v="CN85710"/>
        <s v="CN58614"/>
        <s v="CN10253"/>
        <s v="CL86753"/>
        <s v="CK74106"/>
        <s v="CJ65594"/>
        <s v="CG71220"/>
        <s v="CE82998"/>
        <s v="CE82997"/>
        <s v="CE82996"/>
        <s v="CE82995"/>
        <s v="CE82994"/>
        <s v="CE82993"/>
        <s v="CE82992"/>
        <s v="CE82991"/>
        <s v="CZ30950"/>
        <s v="CZ30949"/>
        <s v="DE93591"/>
        <s v="CL31468"/>
        <s v="AF81235"/>
        <s v="AT69599"/>
        <s v="AT69601"/>
        <s v="AU33092"/>
        <s v="AU33093"/>
        <s v="DJ87800"/>
        <s v="AJ89551"/>
        <s v="UU89896"/>
        <s v="CX45248"/>
        <s v="CX45247"/>
        <s v="CU95422"/>
        <s v="XN92960"/>
        <s v="XK94882"/>
        <s v="XK94659"/>
        <s v="VZ91988"/>
        <s v="VS93261"/>
        <s v="VP96376"/>
        <s v="UM89279"/>
        <s v="SU90770"/>
        <s v="GW21035"/>
        <s v="DG90988"/>
        <s v="DG88006"/>
        <s v="CW93087"/>
        <s v="AW90492"/>
        <s v="AZ60307"/>
        <s v="AA73238"/>
        <s v="AC90106"/>
        <s v="AD65135"/>
        <s v="AE21375"/>
        <s v="DA42306"/>
        <s v="CZ18051"/>
        <s v="CU93393"/>
        <s v="CZ18961"/>
        <s v="CY68452"/>
        <s v="DB90757"/>
        <s v="CW16093"/>
        <s v="CG63799"/>
        <s v="CT22745"/>
        <s v="CT22744"/>
        <s v="CT13532"/>
        <s v="CR86184"/>
        <s v="CL37068"/>
        <s v="CR44339"/>
        <s v="CN92212"/>
        <s v="CN92211"/>
        <s v="CP94604"/>
        <s v="CP94602"/>
        <s v="CN10934"/>
        <s v="CM97627"/>
        <s v="BX29331"/>
        <s v="BT88301"/>
        <s v="BM63282"/>
        <s v="XT92482"/>
        <s v="VZ91585"/>
        <s v="UY90823"/>
        <s v="BN23562"/>
        <s v="BJ22884"/>
        <s v="BG93857"/>
        <s v="CA95938"/>
        <s v="CA95937"/>
        <s v="CA95747"/>
        <s v="CA95746"/>
        <s v="CA95745"/>
        <s v="CA95740"/>
        <s v="CA95739"/>
        <s v="CA95738"/>
        <s v="CA95736"/>
        <s v="CA95735"/>
        <s v="CA95732"/>
        <s v="CA95728"/>
        <s v="CA95729"/>
        <s v="CA95734"/>
        <s v="CA95733"/>
        <s v="CA95737"/>
        <s v="CA95741"/>
        <s v="CA95731"/>
        <s v="CZ18087"/>
        <s v="CZ18086"/>
        <s v="CA41550"/>
        <s v="CA41552"/>
        <s v="CA41553"/>
        <s v="CA41554"/>
        <s v="CA41555"/>
        <s v="CA41526"/>
        <s v="CA41527"/>
        <s v="CA41529"/>
        <s v="CA41530"/>
        <s v="CA41542"/>
        <s v="CZ20748"/>
        <s v="CU20312"/>
        <s v="CU20313"/>
        <s v="DB12885"/>
        <s v="DL53925"/>
        <s v="DL53924"/>
        <s v="BB43374"/>
        <s v="BB43375"/>
        <s v="BB43376"/>
        <s v="BB43377"/>
        <s v="BB45164"/>
        <s v="BC24170"/>
        <s v="BC24171"/>
        <s v="BE49031"/>
        <s v="BE49032"/>
        <s v="BG93776"/>
        <s v="BG93826"/>
        <s v="BG93827"/>
        <s v="AK40110"/>
        <s v="AL23313"/>
        <s v="AM38650"/>
        <s v="AP59072"/>
        <s v="AP59085"/>
        <s v="AP59093"/>
        <s v="AP59094"/>
        <s v="AP59095"/>
        <s v="AP59096"/>
        <s v="AP59100"/>
        <s v="AP59105"/>
        <s v="AP59123"/>
        <s v="AP59124"/>
        <s v="AP59133"/>
        <s v="AP59135"/>
        <s v="AP59145"/>
        <s v="AP59156"/>
        <s v="AR30891"/>
        <s v="AS32076"/>
        <s v="AU46678"/>
        <s v="AU72759"/>
        <s v="AU73944"/>
        <s v="AU73945"/>
        <s v="AY59250"/>
        <s v="AY59251"/>
        <s v="AY59252"/>
        <s v="AY59253"/>
        <s v="BA95200"/>
        <s v="BB22569"/>
        <s v="BB22570"/>
        <s v="BB22571"/>
        <s v="BB22572"/>
        <s v="BB22573"/>
        <s v="BB23351"/>
        <s v="BB23352"/>
        <s v="BB23354"/>
        <s v="BB23950"/>
        <s v="BB23951"/>
        <s v="BB23952"/>
        <s v="BB23953"/>
        <s v="BB25302"/>
        <s v="BB25303"/>
        <s v="BB25304"/>
        <s v="BB25305"/>
        <s v="BB43373"/>
        <s v="DG14361"/>
        <s v="DE80030"/>
        <s v="DD95389"/>
        <s v="DE26032"/>
        <s v="DE26017"/>
        <s v="CT22742"/>
        <s v="CE59752"/>
        <s v="CT22743"/>
        <s v="CA95939"/>
        <s v="CA95940"/>
        <s v="CA95710"/>
        <s v="CA95742"/>
        <s v="CA95946"/>
        <s v="CA95724"/>
        <s v="CA95712"/>
        <s v="CA95716"/>
        <s v="CA95947"/>
        <s v="CA95711"/>
        <s v="CA95957"/>
        <s v="CA95949"/>
        <s v="CB56370"/>
        <s v="CB56371"/>
        <s v="CB56372"/>
        <s v="CB56373"/>
        <s v="AN95000"/>
        <s v="BZ14338"/>
        <s v="CG18555"/>
        <s v="CG18556"/>
        <s v="CG18557"/>
        <s v="CG18558"/>
        <s v="CE73598"/>
        <s v="CH13520"/>
        <s v="CA95749"/>
        <s v="AH80261"/>
        <s v="XT88027"/>
        <s v="CH75940"/>
        <s v="CH75939"/>
        <s v="CH75938"/>
        <s v="CJ84954"/>
        <s v="CA95714"/>
        <s v="CA95715"/>
        <s v="CA95720"/>
        <s v="CA95719"/>
        <s v="CA95718"/>
        <s v="CA95717"/>
        <s v="CA95942"/>
        <s v="CA95956"/>
        <s v="CA95945"/>
        <s v="CA95721"/>
        <s v="CA95948"/>
        <s v="CA95950"/>
        <s v="CA95951"/>
        <s v="CA95952"/>
        <s v="CA95723"/>
        <s v="CA41560"/>
        <s v="CA41559"/>
        <s v="CA41558"/>
        <s v="CA41556"/>
        <s v="CA95953"/>
        <s v="CA95954"/>
        <s v="CA95955"/>
        <s v="CA95713"/>
        <s v="CA95727"/>
        <s v="CA95725"/>
        <s v="CK51182"/>
        <s v="CH39696"/>
        <s v="CN40495"/>
        <s v="CA41544"/>
        <s v="CA41531"/>
        <s v="CA41532"/>
        <s v="CA41533"/>
        <s v="CA41534"/>
        <s v="CA41535"/>
        <s v="CA41536"/>
        <s v="CA41537"/>
        <s v="CA41538"/>
        <s v="CA41539"/>
        <s v="CA41541"/>
        <s v="CA41543"/>
        <s v="CA41528"/>
        <s v="CA41545"/>
        <s v="CA41546"/>
        <s v="CA41547"/>
        <s v="CA41549"/>
        <s v="CH70429"/>
        <s v="CT80899"/>
        <s v="CT80896"/>
        <s v="CU37206"/>
        <s v="CU62363"/>
        <s v="BV55013"/>
        <s v="CZ92958"/>
        <s v="CZ42424"/>
        <s v="DD18020"/>
        <s v="AG89480"/>
        <s v="AH31868"/>
        <s v="AH78363"/>
        <s v="AH78364"/>
        <s v="AH80262"/>
        <s v="AH80263"/>
        <s v="AH80264"/>
        <s v="AH80265"/>
        <s v="AJ25518"/>
        <s v="AJ48136"/>
        <s v="AK40109"/>
        <s v="CL38911"/>
        <s v="DD19520"/>
        <s v="AF151"/>
        <s v="AG484"/>
        <s v="AH78379"/>
        <s v="AL712"/>
        <s v="AL713"/>
        <s v="AV50148"/>
        <s v="AY7249"/>
        <s v="BD1884"/>
        <s v="BD1885"/>
        <s v="BD1886"/>
        <s v="BF856"/>
        <s v="BL79846"/>
        <s v="BV560"/>
        <s v="BV729"/>
        <s v="CM62128"/>
        <s v="CM62129"/>
        <s v="CW2927"/>
        <s v="CW3422"/>
        <s v="CW3423"/>
        <s v="CX6274"/>
        <s v="CZ44815"/>
        <s v="CZ44816"/>
        <s v="CZ44817"/>
        <s v="DE15611"/>
        <s v="DE15612"/>
        <s v="DE15613"/>
        <s v="DE3960"/>
        <s v="DE4933"/>
        <s v="DE4934"/>
        <s v="DE4935"/>
        <s v="DE5136"/>
        <s v="DE97612"/>
        <s v="DE97664"/>
        <s v="DE97665"/>
        <s v="DE97666"/>
        <s v="DH32226"/>
        <s v="EA8865"/>
        <s v="EA9415"/>
        <s v="LJ19289"/>
        <s v="LJ19290"/>
        <s v="MC19404"/>
        <s v="NN7689"/>
        <s v="RE5667"/>
        <s v="RE5668"/>
        <s v="RU2093"/>
        <s v="ST91021"/>
        <s v="TB928"/>
        <s v="TN845"/>
        <s v="TT828"/>
        <s v="UINDREG1"/>
        <s v="UINDREG10"/>
        <s v="UINDREG11"/>
        <s v="UINDREG12"/>
        <s v="UINDREG13"/>
        <s v="UINDREG14"/>
        <s v="UINDREG15"/>
        <s v="UINDREG16"/>
        <s v="UINDREG17"/>
        <s v="UINDREG18"/>
        <s v="UINDREG19"/>
        <s v="UINDREG2"/>
        <s v="UINDREG20"/>
        <s v="UINDREG21"/>
        <s v="UINDREG22"/>
        <s v="UINDREG23"/>
        <s v="UINDREG24"/>
        <s v="UINDREG25"/>
        <s v="UINDREG26"/>
        <s v="UINDREG27"/>
        <s v="UINDREG28"/>
        <s v="UINDREG29"/>
        <s v="UINDREG3"/>
        <s v="UINDREG30"/>
        <s v="UINDREG31"/>
        <s v="UINDREG32"/>
        <s v="UINDREG33"/>
        <s v="UINDREG34"/>
        <s v="UINDREG35"/>
        <s v="UINDREG36"/>
        <s v="UINDREG37"/>
        <s v="UINDREG38"/>
        <s v="UINDREG39"/>
        <s v="UINDREG4"/>
        <s v="UINDREG40"/>
        <s v="UINDREG41"/>
        <s v="UINDREG42"/>
        <s v="UINDREG43"/>
        <s v="UINDREG44"/>
        <s v="UINDREG45"/>
        <s v="UINDREG46"/>
        <s v="UINDREG47"/>
        <s v="UINDREG48"/>
        <s v="UINDREG49"/>
        <s v="UINDREG5"/>
        <s v="UINDREG50"/>
        <s v="UINDREG51"/>
        <s v="UINDREG6"/>
        <s v="UINDREG7"/>
        <s v="UINDREG8"/>
        <s v="UINDREG9"/>
        <s v="UINREG222"/>
        <s v="UINREG223"/>
        <s v="UINREG224"/>
        <s v="UINREG225"/>
        <s v="VP6361"/>
        <s v="VP6362"/>
        <s v="VP6388"/>
        <s v="VY5987"/>
        <s v="VY6019"/>
        <s v="XD91562"/>
        <s v="XJ9064"/>
        <s v="XS88466"/>
        <s v="YC9866"/>
        <s v="YC9867"/>
        <s v="YC9868"/>
        <s v="YC9869"/>
        <s v="YC9870"/>
        <s v="YC9871"/>
        <s v="YC9872"/>
        <s v="BM92036"/>
        <s v="DT34723"/>
        <s v="DW28498"/>
        <s v="DV25034"/>
        <s v="CZ19668"/>
        <s v="VP6389"/>
        <s v="VZ9139"/>
        <s v="DY83712"/>
        <s v="AP5413"/>
        <s v="EA39107"/>
        <s v="DT17372"/>
        <s v="DW70168"/>
        <s v="DT17373"/>
        <s v="DY95517"/>
        <s v="DY32946"/>
        <s v="DS54125"/>
        <s v="DY55558"/>
        <s v="FH8147"/>
        <s v="DR97060"/>
        <s v="FH8148"/>
        <s v="DS78525"/>
        <s v="DS78547"/>
        <s v="DR85523"/>
        <s v="DR85522"/>
        <s v="DD17634"/>
        <s v="DD17635"/>
        <s v="DW69674"/>
        <s v="DW84981"/>
        <s v="DW84980"/>
        <s v="DD19522"/>
        <s v="DD19523"/>
        <s v="DW84982"/>
        <s v="DX54121"/>
        <s v="DW70553"/>
        <s v="DZ34773"/>
        <s v="DS78527"/>
        <s v="DE409"/>
        <s v="EA93353"/>
        <s v="EB23686"/>
        <s v="EB24512"/>
        <s v="DL959"/>
        <s v="EB96793"/>
        <s v="DN86759"/>
        <s v="DN86760"/>
      </sharedItems>
    </cacheField>
    <cacheField name="Stelnummer" numFmtId="0">
      <sharedItems containsBlank="1"/>
    </cacheField>
    <cacheField name="Fabrikant/Producent" numFmtId="0">
      <sharedItems/>
    </cacheField>
    <cacheField name="Model/Type" numFmtId="0">
      <sharedItems containsBlank="1" count="172">
        <s v="ORLANDO 1.8 5D"/>
        <s v="C3 1.2 PURETECH 83 5D"/>
        <s v="108 e-VTi 72 5D"/>
        <s v="C1 1.0 VTi 72 hk 5D"/>
        <s v="MERIVA 1,3 CDTI"/>
        <s v="AYGO 1.0 VVT-i"/>
        <s v="TRANSIT KOMBI HC FWD 2,2 TDCI"/>
        <s v="TRANSIT KOMBI 300S F 2,2 TDCI"/>
        <s v="CADDY 1.2 TSI 85 HK"/>
        <s v="I10 1.2 5 dørs MPV"/>
        <s v="FABIA COMBI 1,2"/>
        <s v="JUMPER 2,2 HDI"/>
        <s v="DUCATO 33 2,3 JTD"/>
        <s v="DUCATO 33JTD"/>
        <s v="SPLASH 1,0 5-dørs"/>
        <s v="SPRINTER 315 CDI AUT"/>
        <s v="ESPACE 2,0 DCI 150"/>
        <s v="HYMER"/>
        <s v="CADDY 1.2 TSI 105 HK"/>
        <s v="SCUDO 2,0 JTD"/>
        <s v="DUCATO 33 2,2 JTD"/>
        <s v="DOBLO 1,4"/>
        <s v="AYGO"/>
        <s v="BERLINGO 1,6 I 16V"/>
        <s v="PASSAT 1,6 VARIANT"/>
        <s v="COROLLA VERSO 1,8"/>
        <s v="FABIA COMBI 1,4"/>
        <s v="JUMPER"/>
        <s v="TRANSIT 2.0 TDCi (130HK) Kombi FWD Manuel"/>
        <s v="CARAVELLE 2,0 TDI AUT."/>
        <s v="TRANSIT"/>
        <s v="Transit Custom 2.0 TDCi (130 HK) 310 L2 Kombi Forhjulstræk Auto"/>
        <s v="JUMPER 2,0 HDI"/>
        <s v="E-UP! ELEKTRO MOTOR 82 Aut. 1 trins"/>
        <s v="MONDEO STATIONCAR 1,6"/>
        <s v="GRAND SCENIC 1.3 TCe 140 EDC"/>
        <s v="JUMPER 2,2 Bus"/>
        <s v="FABIA 1.2 TSI 110 HK STATIONCAR DSG"/>
        <s v="C1 VTI 72 5D"/>
        <s v="Transit Custom Kombi 2.0TDCi - FWD (105 HK) Kombi FWD M6"/>
        <s v="TRANSIT 2.0TDCi - FWD (130 HK) Kombi FWD M6"/>
        <s v="Transit Custom 2.0 TDCi (105 HK) 310 L1 Kombi Forhjulstræk Manuel"/>
        <s v="DUCATO 35 2,3 JTD"/>
        <s v="SHARAN 2.0 TDI BMT 140 HK"/>
        <s v="Tourneo Custom 2.2 TDCi (125 HK) 300L Bus Forhjulstræk Manuel"/>
        <s v="Transit Custom 2.2 TDCi (100 HK) 310 L1 Kombi Forhjulstræk Manuel"/>
        <s v="DEFENDER 130&quot; 2,2 D"/>
        <s v="DUCATO 2.3 MJT 130 BUS"/>
        <s v="MB Sprinter UMMD1500E"/>
        <s v="K-Serien/Center H"/>
        <s v="DUCATO 2.3 MJT 130 KASSEVOGN"/>
        <s v="DUCATO 18 2,8 JTD"/>
        <s v="TRANSIT KOMBI 2.0TDCi - FWD (130 HK) Kombi FWD M6"/>
        <s v="DUCATO"/>
        <s v="DUCATO 35 MAXI 2,3 JTD"/>
        <s v="JUMPY 2,0 HDI"/>
        <s v="TRANSPORTER DOBB.KAB 1,9 TDI"/>
        <s v="CARAVELLE 2,5 TDI"/>
        <s v="VIVARO 2,0 CDTI"/>
        <s v="TRANSIT 300 M 2,2 TDCI"/>
        <s v="35S15 2,3D WB4100"/>
        <s v="Ducato 35H, Dobbeltkabine"/>
        <s v="KANGOO"/>
        <s v="TRANSPORTER DOBB.KAB"/>
        <s v="HILUX"/>
        <s v="Doblò Cargo 1.3 MJT 90 KASSEVOGN"/>
        <s v="TRANSIT 2.0TDCI - RWD (170 HK) DOUBLE KABINE RWD M6"/>
        <s v="Doblò Cargo 1.6 MJT 120 KASSEVOGN"/>
        <s v="TRAFIC 1.6 dCi 125 T29 L2H1"/>
        <s v="SCUDO VAN 2,0 JTD"/>
        <s v="DUCATO 33, DOBBELTKA 2,3 MJT"/>
        <s v="TRAFIC 1.6 dCi 140"/>
        <s v="BOXER DOBBELTKABINE 2.0 BlueHDi 163 hk 435 L3"/>
        <s v="Captur"/>
        <s v="Doblò Cargo"/>
        <s v="Transit Custom"/>
        <s v="MASTER"/>
        <s v="COMBO"/>
        <s v="SPRINTER"/>
        <s v="VIVARO"/>
        <s v="TRANSPORTER DOBBELTK"/>
        <s v="MATRIX VAN"/>
        <s v="C-MAX VAN"/>
        <s v="Transit Custom 2.2 TDCi (155 HK) 310 L2 Van Forhjulstræk Manuel"/>
        <s v="MASTER 2.3 dCi 130 Chassis med dob.kab. T35 L3"/>
        <s v="Doblò Cargo 1.3 MJT 95 KASSEVOGN"/>
        <s v="HILUX 2.8 DIESEL 204 EXTRA CAB AWD AUT. GEAR"/>
        <s v="COMBO 1,3CDTi 90HK MPV"/>
        <s v="MASTER 2.3 dCi S&amp;S 165  Chassis m. dob.kab."/>
        <s v="TRAFIC 1.6 dCi 120"/>
        <s v="CRAFTER"/>
        <s v="CADDY"/>
        <s v="GOLF"/>
        <s v="BOXER CHASSIS"/>
        <s v="TRANSIT CONNECT"/>
        <s v="Doblò Cargo 1.6 MJT 105 LADVOGN"/>
        <s v="COMBO 1,3 CDTI"/>
        <s v="BOXER DCNHU"/>
        <s v="Transit Custom 2,0 TDCI Kombi"/>
        <s v="TRANSIT VAN"/>
        <s v="TRANSPORTER"/>
        <s v="NV400"/>
        <s v="MASTER 2.3 dCi S&amp;S 180 Chassis T35 L3"/>
        <s v="CADDY 2.0 TDI BMT 102 MAXI"/>
        <s v="Dokker Van 1.5 dCi 90 Van"/>
        <s v="Transit Custom 2.2 TDCi (125 HK) 270 L1 Van Forhjulstræk Manuel"/>
        <s v="Bipper"/>
        <s v="G6 NCE"/>
        <s v="D-MAX 1.9 Ext. Cab Man. 6"/>
        <s v="T4050F"/>
        <s v="MF 6270 4 WD"/>
        <s v="G3L"/>
        <s v="T6.165"/>
        <s v="FL-Serien"/>
        <s v="- F2036HTD"/>
        <s v="HOT 50"/>
        <s v="3720HST"/>
        <s v="TITAN740DCR"/>
        <s v="LUXXUM 120"/>
        <s v="PUMA 150"/>
        <s v="TG 6405 TG6405HC"/>
        <s v="DYNAJET"/>
        <s v="HOT 30"/>
        <s v="TH5420 TH5420HC"/>
        <s v="L4240D L4240D"/>
        <s v="HOT"/>
        <s v="Farmall 100C 4 wd"/>
        <s v="TH5370 TH5370HC"/>
        <s v="E-COMET 30"/>
        <s v="SOLARIS"/>
        <s v="FIATAGRI"/>
        <s v="UOPLYST VOM1"/>
        <s v="WBT"/>
        <s v="-"/>
        <s v="FL 6"/>
        <s v="TN"/>
        <s v="8050-4 WD"/>
        <s v="8150-4WD"/>
        <m/>
        <s v="VIVACITY"/>
        <s v="- PMX 50 PMMS"/>
        <s v="B 12 M"/>
        <s v="TG 8X2"/>
        <s v="- HOT 50 PMPS"/>
        <s v="TRANSPORTER KOMBI 1,9 TDI"/>
        <s v="TOUAREG VAN 5,0 V10 TDI AUT."/>
        <s v="CADDY VAN 1,6 TDI"/>
        <s v="TRANSIT CONNECT 1.6 TDCi (95 HK) Lang Van FWD Manuel"/>
        <s v="VITALITY UOPLYST"/>
        <s v="Transit Custom 2.2 TDCi (125 HK) 330 L1 Van Forhjulstræk Manuel"/>
        <s v="Arocs -"/>
        <s v="Captur dCi 90 Van"/>
        <s v="Antos 2545 ( L 6x2 )"/>
        <s v="GRAND SCENIC 1.7 dCi 120 EDC"/>
        <s v="CITIGOe El  Aut1"/>
        <s v="COMBO 1.5 D 102hk L1"/>
        <s v="HOT50 30"/>
        <s v="CRAFTER 2.0 TDI SCR 177 KASSEVOGN AK.AFST. 3640 Aut"/>
        <s v="TGE 2.0 Enka 177 hk aut"/>
        <s v="HILUX 2.4 diesel 150 Extra Cab AWD"/>
        <s v="ID.BUZZ CARGO Elektro motor 204 1-trins-automatisk"/>
        <s v="TRANSIT 2.0TDCi - FWD (130 HK) Kombi FWD A6"/>
        <s v="BOXER DOBBELTKABINE BlueHDi 140 L3"/>
        <s v="BOXER DOBBELTKABINE BlueHDi 165 L3"/>
        <s v="TGE 2.0 180 hk van FWD aut"/>
        <s v="TGE 2.0 160 hk van RWD aut"/>
        <s v="APE 50 Van E4 4"/>
        <s v="Combo-e 50 kWh 136 L2"/>
        <s v="CRAFTER 2.0 TDI SCR 177 KASSEVOGN AK.AFST. 4490 Aut"/>
        <s v="MAXXUM 145 DH"/>
        <s v="CRAFTER 2.0 TDI SCR 177 CHASSIS AK.AFST. 4490 Aut"/>
        <s v="2008 EL 54 kWh 156 SUV"/>
      </sharedItems>
    </cacheField>
    <cacheField name="Årgang" numFmtId="0">
      <sharedItems containsBlank="1" containsMixedTypes="1" containsNumber="1" containsInteger="1" minValue="2003" maxValue="2024"/>
    </cacheField>
    <cacheField name="Anvendelsesart (Protector)" numFmtId="0">
      <sharedItems containsBlank="1"/>
    </cacheField>
    <cacheField name="Art - Motorregisteret" numFmtId="0">
      <sharedItems count="10">
        <s v="Personbil"/>
        <s v="Varebil"/>
        <s v="Stor personbil"/>
        <s v="Traktor"/>
        <s v="Motorredskab"/>
        <s v="Lastbil"/>
        <s v="Påhængsvogn"/>
        <s v="Lille knallert"/>
        <s v="Påhængsredskab"/>
        <s v="Stor knallert"/>
      </sharedItems>
    </cacheField>
    <cacheField name="Drivmiddel" numFmtId="0">
      <sharedItems containsBlank="1" count="6">
        <s v="Benzin"/>
        <s v="Diesel"/>
        <s v="El"/>
        <s v="-"/>
        <m/>
        <s v="Diesel (Afmeldt?)"/>
      </sharedItems>
    </cacheField>
    <cacheField name="Indregistreret - Protector " numFmtId="0">
      <sharedItems/>
    </cacheField>
    <cacheField name="Lokation/aftaleenhed" numFmtId="0">
      <sharedItems containsBlank="1" containsMixedTypes="1" containsNumber="1" containsInteger="1" minValue="0" maxValue="0"/>
    </cacheField>
    <cacheField name="Område" numFmtId="0">
      <sharedItems containsBlank="1" containsMixedTypes="1" containsNumber="1" containsInteger="1" minValue="0" maxValue="0"/>
    </cacheField>
    <cacheField name="Forvaltning" numFmtId="0">
      <sharedItems containsBlank="1" count="7">
        <s v="Børn &amp; Skole"/>
        <s v="Social &amp; Arbejdsmarked"/>
        <s v="Sundhed, Kultur &amp; Omsorg"/>
        <s v="Udvikling, Miljø &amp; Teknik"/>
        <s v="Stabene"/>
        <m/>
        <e v="#N/A"/>
      </sharedItems>
    </cacheField>
    <cacheField name="Kontaktperson " numFmtId="0">
      <sharedItems containsBlank="1" containsMixedTypes="1" containsNumber="1" containsInteger="1" minValue="0" maxValue="0"/>
    </cacheField>
    <cacheField name="Mail/telefon" numFmtId="0">
      <sharedItems containsBlank="1"/>
    </cacheField>
    <cacheField name="Tilgang" numFmtId="0">
      <sharedItems containsDate="1" containsBlank="1" containsMixedTypes="1" minDate="2008-06-03T00:00:00" maxDate="2029-06-07T00:00:00"/>
    </cacheField>
    <cacheField name="Afgang" numFmtId="0">
      <sharedItems containsDate="1" containsBlank="1" containsMixedTypes="1" minDate="2021-04-27T00:00:00" maxDate="2023-09-29T00:00:00"/>
    </cacheField>
    <cacheField name="Bemærkninger" numFmtId="0">
      <sharedItems containsBlank="1"/>
    </cacheField>
  </cacheFields>
  <extLst>
    <ext xmlns:x14="http://schemas.microsoft.com/office/spreadsheetml/2009/9/main" uri="{725AE2AE-9491-48be-B2B4-4EB974FC3084}">
      <x14:pivotCacheDefinition pivotCacheId="65051021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s v="DP39174"/>
    <s v="KL1YF7559BK093245"/>
    <s v="CHEVROLET"/>
    <s v="ORLANDO 1.8 5D"/>
    <s v="2011"/>
    <s v="Personbil"/>
    <s v="Benzin"/>
    <s v="Indregistreret"/>
    <s v="Blommevej"/>
    <s v="Randers Specialskole "/>
    <x v="0"/>
    <m/>
    <m/>
    <d v="2012-12-20T00:00:00"/>
    <m/>
  </r>
  <r>
    <s v="DM80521"/>
    <s v="VF7SXHMRVNT623831"/>
    <s v="CITROËN"/>
    <s v="C3 1.2 PURETECH 83 5D"/>
    <s v="2022"/>
    <s v="Personbil"/>
    <s v="Benzin"/>
    <s v="Indregistreret"/>
    <s v="Rusmiddelcentret"/>
    <s v="Center for Psykiatri"/>
    <x v="1"/>
    <m/>
    <m/>
    <d v="2022-11-30T00:00:00"/>
    <m/>
  </r>
  <r>
    <s v="DN58107"/>
    <s v="VF3PSCFB5KR036208"/>
    <s v="PEUGEOT"/>
    <s v="108 e-VTi 72 5D"/>
    <s v="2020"/>
    <s v="Personbil"/>
    <s v="Benzin"/>
    <s v="Indregistreret"/>
    <s v="Oust Mølleskolen"/>
    <s v="Skole"/>
    <x v="0"/>
    <s v="Sarah Skjøttgaard"/>
    <m/>
    <d v="2022-11-11T00:00:00"/>
    <m/>
  </r>
  <r>
    <s v="DN58108"/>
    <s v="VF7PSCFB4JR720677"/>
    <s v="CITROËN"/>
    <s v="C1 1.0 VTi 72 hk 5D"/>
    <s v="2019"/>
    <s v="Personbil"/>
    <s v="Benzin"/>
    <s v="Indregistreret"/>
    <s v="Oust Mølleskolen"/>
    <s v="Skole"/>
    <x v="0"/>
    <s v="Sarah Skjøttgaard"/>
    <m/>
    <d v="2022-11-11T00:00:00"/>
    <m/>
  </r>
  <r>
    <s v="AC95890"/>
    <s v="W0L0XCE7584016935"/>
    <s v="OPEL"/>
    <s v="MERIVA 1,3 CDTI"/>
    <s v="2007"/>
    <s v="Varebil"/>
    <s v="Diesel"/>
    <s v="Indregistreret"/>
    <s v="Nyholmsvej"/>
    <s v="Ungdomsskolen"/>
    <x v="0"/>
    <m/>
    <m/>
    <m/>
    <m/>
  </r>
  <r>
    <s v="AE27462"/>
    <s v="JTDKG10C60N700788"/>
    <s v="TOYOTA"/>
    <s v="AYGO 1.0 VVT-i"/>
    <s v="2013"/>
    <s v="Personbil"/>
    <s v="Benzin"/>
    <s v="Indregistreret"/>
    <s v="Regimentvej"/>
    <s v="Ung- og Familieudførerområdet"/>
    <x v="0"/>
    <s v="Karina Christensen"/>
    <m/>
    <d v="2013-04-15T00:00:00"/>
    <m/>
  </r>
  <r>
    <s v="AG31336"/>
    <s v="WF0SXXBDFS9B46621"/>
    <s v="FORD"/>
    <s v="TRANSIT KOMBI HC FWD 2,2 TDCI"/>
    <s v="2009"/>
    <s v="Personbil"/>
    <s v="Diesel"/>
    <s v="Indregistreret"/>
    <s v="Fiskergaarden/Østervangsskolen"/>
    <m/>
    <x v="0"/>
    <s v="Claus Bossow"/>
    <m/>
    <m/>
    <m/>
  </r>
  <r>
    <s v="AG63105"/>
    <s v="WF0SXXBDFSCC38130"/>
    <s v="FORD"/>
    <s v="TRANSIT KOMBI 300S F 2,2 TDCI"/>
    <s v="2012"/>
    <s v="Personbil"/>
    <s v="Diesel"/>
    <s v="Indregistreret"/>
    <s v="Jennumparkens Fritidscenter"/>
    <s v="Dagtilbud Midt"/>
    <x v="0"/>
    <m/>
    <m/>
    <d v="2013-05-29T00:00:00"/>
    <m/>
  </r>
  <r>
    <s v="AH43466"/>
    <s v="WV2ZZZ2KZDX140805"/>
    <s v="VOLKSWAGEN"/>
    <s v="CADDY 1.2 TSI 85 HK"/>
    <s v="2013"/>
    <s v="Personbil"/>
    <s v="Benzin"/>
    <s v="Indregistreret"/>
    <s v="Bocenter Harridslev"/>
    <s v="Område Nord"/>
    <x v="1"/>
    <m/>
    <m/>
    <d v="2013-08-09T00:00:00"/>
    <m/>
  </r>
  <r>
    <s v="AH63765"/>
    <s v="MALAN51CADM367368"/>
    <s v="HYUNDAI"/>
    <s v="I10 1.2 5 dørs MPV"/>
    <s v="2013"/>
    <s v="Personbil"/>
    <s v="Benzin"/>
    <s v="Indregistreret"/>
    <s v="Blommevej"/>
    <s v="Randers Specialskole "/>
    <x v="2"/>
    <s v="Tinna?"/>
    <m/>
    <d v="2013-08-14T00:00:00"/>
    <m/>
  </r>
  <r>
    <s v="AH73353"/>
    <s v="MALAN51CAEM424418"/>
    <s v="HYUNDAI"/>
    <s v="I10 1.2 5 dørs MPV"/>
    <s v="2013"/>
    <s v="Personbil"/>
    <s v="Benzin"/>
    <s v="Indregistreret"/>
    <s v="Perron 4"/>
    <s v="Center for Psykiatri og social udsatte"/>
    <x v="2"/>
    <s v="Tinna?"/>
    <m/>
    <d v="2013-09-04T00:00:00"/>
    <m/>
  </r>
  <r>
    <s v="AK58712"/>
    <s v="TMBFH65J883187750"/>
    <s v="SKODA"/>
    <s v="FABIA COMBI 1,2"/>
    <s v="2008"/>
    <s v="Personbil"/>
    <s v="Benzin"/>
    <s v="Indregistreret"/>
    <s v="Oust Mølleskolen"/>
    <s v="Skole"/>
    <x v="0"/>
    <m/>
    <m/>
    <d v="2013-12-19T00:00:00"/>
    <m/>
  </r>
  <r>
    <s v="BA80824"/>
    <s v="VF7ZBRMRB17697108"/>
    <s v="CITROËN"/>
    <s v="JUMPER 2,2 HDI"/>
    <s v="2005"/>
    <s v="Personbil"/>
    <s v="Diesel"/>
    <s v="Indregistreret"/>
    <s v="Ungdomsskolen"/>
    <m/>
    <x v="0"/>
    <s v="Allan Poppe"/>
    <m/>
    <d v="2016-03-30T00:00:00"/>
    <m/>
  </r>
  <r>
    <s v="BB51663"/>
    <s v="ZFA25000001486376"/>
    <s v="FIAT"/>
    <s v="DUCATO 33 2,3 JTD"/>
    <s v="2008"/>
    <s v="Personbil"/>
    <s v="Diesel"/>
    <s v="Indregistreret"/>
    <s v="S &amp; E CSV"/>
    <s v="Randers Undervisning og Specialindsats"/>
    <x v="2"/>
    <s v="Ole Emil Holst"/>
    <m/>
    <d v="2016-04-13T00:00:00"/>
    <m/>
  </r>
  <r>
    <s v="BB51669"/>
    <s v="ZFA25000001511786"/>
    <s v="FIAT"/>
    <s v="DUCATO 33JTD"/>
    <s v="2008"/>
    <s v="Personbil"/>
    <s v="Diesel"/>
    <s v="Indregistreret"/>
    <s v="S &amp; E CSV"/>
    <s v="Randers Undervisning og Specialindsats"/>
    <x v="2"/>
    <m/>
    <m/>
    <d v="2016-04-15T00:00:00"/>
    <m/>
  </r>
  <r>
    <s v="BE34454"/>
    <s v="TSMEXB22S00757146"/>
    <s v="SUZUKI"/>
    <s v="SPLASH 1,0 5-dørs"/>
    <s v="2013"/>
    <s v="Personbil"/>
    <s v="Benzin"/>
    <s v="Indregistreret"/>
    <s v="Ungebasen"/>
    <s v="Ung- og Familieudførerområdet"/>
    <x v="0"/>
    <s v="Elsa Marie Nørlem Revsbeck"/>
    <m/>
    <m/>
    <m/>
  </r>
  <r>
    <s v="BF97823"/>
    <s v="WDB9067331S531262"/>
    <s v="MERCEDES-BENZ"/>
    <s v="SPRINTER 315 CDI AUT"/>
    <s v="2010"/>
    <s v="Personbil"/>
    <s v="Diesel"/>
    <s v="Indregistreret"/>
    <s v="Dronningborg Aktivitetscenter"/>
    <s v="Center for autisme "/>
    <x v="2"/>
    <m/>
    <m/>
    <d v="2013-03-22T00:00:00"/>
    <m/>
  </r>
  <r>
    <s v="BM64453"/>
    <s v="VF1JK04C643607629"/>
    <s v="RENAULT"/>
    <s v="ESPACE 2,0 DCI 150"/>
    <s v="2010"/>
    <s v="Personbil"/>
    <s v="Diesel"/>
    <s v="Indregistreret"/>
    <s v="Borup Byvej"/>
    <s v="Randers Specialskole "/>
    <x v="0"/>
    <s v="Mariann Nielsen"/>
    <m/>
    <d v="2017-05-17T00:00:00"/>
    <m/>
  </r>
  <r>
    <s v="BM90817"/>
    <s v="ZFA29000000304791"/>
    <s v="FIAT"/>
    <s v="HYMER"/>
    <s v="1992"/>
    <s v="Personbil"/>
    <s v="Diesel"/>
    <s v="Indregistreret"/>
    <s v="Ungebasen"/>
    <s v="Ung- og Familieudførerområdet"/>
    <x v="0"/>
    <s v="Birgitte Lundø"/>
    <m/>
    <d v="2017-06-15T00:00:00"/>
    <m/>
  </r>
  <r>
    <s v="BP31082"/>
    <s v="WV2ZZZ2KZEX138098"/>
    <s v="VOLKSWAGEN"/>
    <s v="CADDY 1.2 TSI 105 HK"/>
    <s v="2014"/>
    <s v="Personbil"/>
    <s v="Benzin"/>
    <s v="Indregistreret"/>
    <s v="Bostedet Neptunvej"/>
    <s v="Center for handicap og myndighed"/>
    <x v="2"/>
    <m/>
    <m/>
    <d v="2014-05-08T00:00:00"/>
    <m/>
  </r>
  <r>
    <s v="EF43187"/>
    <s v="WV2ZZZ2KZBX310730"/>
    <s v="VOLKSWAGEN"/>
    <s v="CADDY 1,6 TDI"/>
    <s v="2011"/>
    <s v="Personbil"/>
    <s v="Diesel"/>
    <s v="Indregistreret"/>
    <s v="Bostedet Høvejen"/>
    <s v="Center for handicap og myndighed"/>
    <x v="2"/>
    <m/>
    <m/>
    <m/>
    <m/>
  </r>
  <r>
    <s v="GF31671"/>
    <s v="ZFA27000064192651"/>
    <s v="FIAT"/>
    <s v="SCUDO 2,0 JTD"/>
    <s v="2008"/>
    <s v="Personbil"/>
    <s v="Diesel"/>
    <s v="Indregistreret"/>
    <s v="Borup Byvej"/>
    <s v="Randers Specialskole "/>
    <x v="0"/>
    <s v="Mariann Nielsen"/>
    <m/>
    <d v="2011-09-18T00:00:00"/>
    <m/>
  </r>
  <r>
    <s v="TR92301"/>
    <s v="VF7ZARMRA17320146"/>
    <s v="CITROËN"/>
    <s v="JUMPER 2,2 HDI"/>
    <s v="2005"/>
    <s v="Personbil"/>
    <s v="Diesel"/>
    <s v="Indregistreret"/>
    <s v="Blommevej"/>
    <s v="Randers Specialskole "/>
    <x v="0"/>
    <s v="Louise Maigaard Juncher"/>
    <m/>
    <d v="2017-04-06T00:00:00"/>
    <m/>
  </r>
  <r>
    <s v="VS93154"/>
    <s v="WV1ZZZ2EZ86010692"/>
    <s v="VOLKSWAGEN"/>
    <s v="CRAFTER 2,5 TDI"/>
    <s v="2007"/>
    <s v="Personbil"/>
    <s v="Diesel"/>
    <s v="Indregistreret"/>
    <s v="Holbergstien"/>
    <s v="Center for autisme"/>
    <x v="2"/>
    <s v="Lene Wiffendorff Hansen"/>
    <m/>
    <m/>
    <m/>
  </r>
  <r>
    <s v="VX94297"/>
    <s v="ZFA25000001365247"/>
    <s v="FIAT"/>
    <s v="DUCATO 33 2,2 JTD"/>
    <s v="2008"/>
    <s v="Personbil"/>
    <s v="Diesel"/>
    <s v="Indregistreret"/>
    <s v="Bostedet Neptunvej "/>
    <s v="Center for handicap og myndighed"/>
    <x v="2"/>
    <m/>
    <m/>
    <d v="2008-06-03T00:00:00"/>
    <m/>
  </r>
  <r>
    <s v="YL50833"/>
    <s v="ZFA22300005470207"/>
    <s v="FIAT"/>
    <s v="DOBLO 1,4"/>
    <s v="2006"/>
    <s v="Personbil"/>
    <s v="Benzin"/>
    <s v="Indregistreret"/>
    <s v="Blommevej"/>
    <s v="Randers Specialskole "/>
    <x v="0"/>
    <s v="Louise Maigaard Juncher"/>
    <m/>
    <m/>
    <m/>
  </r>
  <r>
    <s v="YY57528"/>
    <s v="VF7FC8HZC29009956"/>
    <s v="CITROËN"/>
    <s v="C 3 1,4 HDI"/>
    <s v="2007"/>
    <s v="Personbil"/>
    <s v="Diesel"/>
    <s v="Indregistreret"/>
    <s v="CBR"/>
    <s v="Center for autisme"/>
    <x v="2"/>
    <m/>
    <m/>
    <d v="2007-12-03T00:00:00"/>
    <m/>
  </r>
  <r>
    <s v="ZJ57432"/>
    <s v="JTDKG18C30N158182"/>
    <s v="TOYOTA"/>
    <s v="AYGO"/>
    <s v="2007"/>
    <s v="Personbil"/>
    <s v="Benzin"/>
    <s v="Indregistreret"/>
    <s v="Nyholmsvej"/>
    <s v="Ungdomsskolen"/>
    <x v="0"/>
    <m/>
    <m/>
    <m/>
    <m/>
  </r>
  <r>
    <s v="ZL20087"/>
    <s v="VF7GJNFUC93299795"/>
    <s v="CITROËN"/>
    <s v="BERLINGO 1,6 I 16V"/>
    <s v="2006"/>
    <s v="Personbil"/>
    <s v="Benzin"/>
    <s v="Indregistreret"/>
    <s v="Bostedet Neptunvej"/>
    <s v="Center for handicap og myndighed"/>
    <x v="2"/>
    <m/>
    <m/>
    <m/>
    <m/>
  </r>
  <r>
    <s v="ZM58779"/>
    <s v="WVWZZZ3BZYE282252"/>
    <s v="VOLKSWAGEN"/>
    <s v="PASSAT 1,6 VARIANT"/>
    <s v="2000"/>
    <s v="Personbil"/>
    <s v="Benzin"/>
    <s v="Indregistreret"/>
    <s v="Ungebasen"/>
    <s v="Ung- og Familieudførerområdet"/>
    <x v="0"/>
    <s v="Lene Gorm Jørgensen"/>
    <m/>
    <m/>
    <m/>
  </r>
  <r>
    <s v="ZP46091"/>
    <s v="NMTER16R30R124041"/>
    <s v="TOYOTA"/>
    <s v="COROLLA VERSO 1,8"/>
    <s v="2008"/>
    <s v="Personbil"/>
    <s v="Benzin"/>
    <s v="Indregistreret"/>
    <s v="Borup Byvej"/>
    <s v="Randers Specialskole "/>
    <x v="0"/>
    <s v="Mariann Nielsen"/>
    <m/>
    <m/>
    <m/>
  </r>
  <r>
    <s v="ZT52242"/>
    <s v="TMBHB26Y033637740"/>
    <s v="SKODA"/>
    <s v="FABIA COMBI 1,4"/>
    <s v="2002"/>
    <s v="Personbil"/>
    <s v="Benzin"/>
    <s v="Indregistreret"/>
    <s v="Ungebasen"/>
    <s v="Ung- og Familieudførerområdet"/>
    <x v="0"/>
    <m/>
    <m/>
    <m/>
    <m/>
  </r>
  <r>
    <s v="BS42721"/>
    <s v="VF7YEBMMC11719946"/>
    <s v="CITROËN"/>
    <s v="JUMPER"/>
    <s v="2010"/>
    <s v="Personbil"/>
    <s v="Diesel"/>
    <s v="Indregistreret"/>
    <s v="Fårup Ældrecenter"/>
    <s v="Område Vest"/>
    <x v="1"/>
    <s v="Winnie Amdrup Jakobsen"/>
    <m/>
    <d v="2017-10-23T00:00:00"/>
    <m/>
  </r>
  <r>
    <s v="BX70151"/>
    <s v="WF0FXXTTGFJL83159"/>
    <s v="FORD"/>
    <s v="TRANSIT 2.0 TDCi (130HK) Kombi FWD Manuel"/>
    <s v="2018"/>
    <s v="Personbil"/>
    <s v="Diesel"/>
    <s v="Indregistreret"/>
    <s v="Møllevang"/>
    <s v="Område Nord"/>
    <x v="1"/>
    <s v="Tommy Jul Rosenvinge"/>
    <m/>
    <d v="2018-06-14T00:00:00"/>
    <m/>
  </r>
  <r>
    <s v="CE27610"/>
    <s v="WV2ZZZ7HZHH141246"/>
    <s v="VOLKSWAGEN"/>
    <s v="CARAVELLE 2,0 TDI AUT."/>
    <s v="2017"/>
    <s v="Personbil"/>
    <s v="Diesel"/>
    <s v="Indregistreret"/>
    <s v="Borup Byvej"/>
    <s v="Randers Specialskole "/>
    <x v="0"/>
    <s v="Susanne Paulsen"/>
    <m/>
    <d v="2018-11-22T00:00:00"/>
    <m/>
  </r>
  <r>
    <s v="AF97793"/>
    <s v="WF0SXXBDFSAL60529"/>
    <s v="FORD"/>
    <s v="TRANSIT"/>
    <s v="2010"/>
    <s v="Personbil"/>
    <s v="Diesel"/>
    <s v="Indregistreret"/>
    <s v="Åbakken"/>
    <s v="Område Nord"/>
    <x v="1"/>
    <s v="Allan Højen Højberg"/>
    <m/>
    <d v="2018-12-05T00:00:00"/>
    <m/>
  </r>
  <r>
    <s v="CB93394"/>
    <s v="WF01XXTTG1HG40485"/>
    <s v="FORD"/>
    <s v="Transit Custom 2.0 TDCi (130 HK) 310 L2 Kombi Forhjulstræk Auto"/>
    <s v="2018"/>
    <s v="Personbil"/>
    <s v="Diesel"/>
    <s v="Indregistreret"/>
    <s v="Borup Byvej"/>
    <s v="Randers Specialskole "/>
    <x v="0"/>
    <s v="Mariann Nielsen"/>
    <m/>
    <d v="2018-11-14T00:00:00"/>
    <m/>
  </r>
  <r>
    <s v="BJ21224"/>
    <s v="VF7YE3MFC12C48541"/>
    <s v="CITROËN"/>
    <s v="JUMPER 2,0 HDI"/>
    <s v="2016"/>
    <s v="Personbil"/>
    <s v="Diesel"/>
    <s v="Indregistreret"/>
    <s v="Borupvænget "/>
    <s v="Område Vest"/>
    <x v="1"/>
    <s v="Søren Krogh"/>
    <m/>
    <d v="2017-01-06T00:00:00"/>
    <m/>
  </r>
  <r>
    <s v="CE82988"/>
    <s v="WVWZZZAAZKD902320"/>
    <s v="VOLKSWAGEN"/>
    <s v="E-UP! ELEKTRO MOTOR 82 Aut. 1 trins"/>
    <s v="2019"/>
    <s v="Personbil"/>
    <s v="El"/>
    <s v="Indregistreret"/>
    <s v="Rosenvænget"/>
    <s v="Område Nord"/>
    <x v="1"/>
    <s v="Dennis Nielsen"/>
    <m/>
    <d v="2019-01-08T00:00:00"/>
    <m/>
  </r>
  <r>
    <s v="CE82989"/>
    <s v="WVWZZZAAZKD902238"/>
    <s v="VOLKSWAGEN"/>
    <s v="E-UP! ELEKTRO MOTOR 82 Aut. 1 trins"/>
    <s v="2019"/>
    <s v="Personbil"/>
    <s v="El"/>
    <s v="Indregistreret"/>
    <s v="Bakkegården"/>
    <s v="Område Nord"/>
    <x v="1"/>
    <s v="Frej Overby Flintholm"/>
    <m/>
    <d v="2019-01-08T00:00:00"/>
    <m/>
  </r>
  <r>
    <s v="CE82990"/>
    <s v="WVWZZZAAZKD902199"/>
    <s v="VOLKSWAGEN"/>
    <s v="E-UP! ELEKTRO MOTOR 82 Aut. 1 trins"/>
    <s v="2019"/>
    <s v="Personbil"/>
    <s v="El"/>
    <s v="Indregistreret"/>
    <s v="Rosenvænget"/>
    <s v="Område Nord"/>
    <x v="1"/>
    <s v="Dennis Nielsen"/>
    <m/>
    <d v="2019-01-08T00:00:00"/>
    <m/>
  </r>
  <r>
    <s v="DH92675"/>
    <s v="WF0GXXGBBGBL27514"/>
    <s v="FORD"/>
    <s v="MONDEO STATIONCAR 1,6"/>
    <s v="2011"/>
    <s v="Personbil"/>
    <s v="Benzin"/>
    <s v="Indregistreret"/>
    <s v="Rismøllegården"/>
    <s v="Ung- og Familieudførerområdet"/>
    <x v="0"/>
    <m/>
    <m/>
    <d v="2022-06-22T00:00:00"/>
    <m/>
  </r>
  <r>
    <s v="DL17918"/>
    <s v="VF1RFA00962071866"/>
    <s v="RENAULT"/>
    <s v="GRAND SCENIC 1.3 TCe 140 EDC"/>
    <s v="2019"/>
    <s v="Personbil"/>
    <s v="Benzin"/>
    <s v="Indregistreret"/>
    <s v="Rismøllegården"/>
    <s v="Ung- og Familieudførerområdet"/>
    <x v="0"/>
    <s v="Ulrik Søgaard Røgen Jørgensen/Birgitte Lundø"/>
    <m/>
    <m/>
    <m/>
  </r>
  <r>
    <s v="AV52386"/>
    <s v="VF7YB2MRB12987021"/>
    <s v="CITROËN"/>
    <s v="JUMPER 2,2 Bus"/>
    <s v="2015"/>
    <s v="Personbil"/>
    <s v="Diesel"/>
    <s v="Indregistreret"/>
    <s v="Boligerne Lene Bredahlsgade"/>
    <m/>
    <x v="1"/>
    <s v="Mie Nybroe"/>
    <m/>
    <d v="2015-12-16T00:00:00"/>
    <m/>
  </r>
  <r>
    <s v="AL94373"/>
    <s v="VF7YBTMRB12765695"/>
    <s v="CITROËN"/>
    <s v="JUMPER 2,2 Bus"/>
    <s v="2015"/>
    <s v="Personbil"/>
    <s v="Diesel"/>
    <s v="Indregistreret"/>
    <s v="Boligerne Lene Bredahlsgade"/>
    <m/>
    <x v="1"/>
    <s v="Mie Nybroe"/>
    <m/>
    <d v="2015-05-28T00:00:00"/>
    <m/>
  </r>
  <r>
    <s v="CV34640"/>
    <s v="TMBJN6NJ6HZ194969"/>
    <s v="SKODA"/>
    <s v="FABIA 1.2 TSI 110 HK STATIONCAR DSG"/>
    <s v="2017"/>
    <s v="Personbil"/>
    <s v="Benzin"/>
    <s v="Indregistreret"/>
    <s v="Nyholmsvej"/>
    <s v="Ungdomsskolen"/>
    <x v="0"/>
    <m/>
    <m/>
    <d v="2020-09-29T00:00:00"/>
    <m/>
  </r>
  <r>
    <s v="CV91816"/>
    <s v="VF7PSCFB7LR557961"/>
    <s v="CITROËN"/>
    <s v="C1 VTI 72 5D"/>
    <s v="2020"/>
    <s v="Personbil"/>
    <s v="Benzin"/>
    <s v="Indregistreret"/>
    <s v="Rusmiddelcentret"/>
    <s v="Center for Psykiatri"/>
    <x v="1"/>
    <m/>
    <m/>
    <d v="2020-10-26T00:00:00"/>
    <m/>
  </r>
  <r>
    <s v="CN85710"/>
    <s v="WF01XXTTG1KJ66663"/>
    <s v="FORD"/>
    <s v="Transit Custom Kombi 2.0TDCi - FWD (105 HK) Kombi FWD M6"/>
    <s v="2019"/>
    <s v="Personbil"/>
    <s v="Diesel"/>
    <s v="Indregistreret"/>
    <s v="Nyholmsvej "/>
    <s v="Ungdomsskolen"/>
    <x v="0"/>
    <s v="Allan Poppe"/>
    <m/>
    <d v="2019-12-18T00:00:00"/>
    <m/>
  </r>
  <r>
    <s v="CN58614"/>
    <s v="WF01XXTTG1KJ61904"/>
    <s v="FORD"/>
    <s v="Transit Custom Kombi 2.0TDCi - FWD (105 HK) Kombi FWD M6"/>
    <s v="2019"/>
    <s v="Personbil"/>
    <s v="Diesel"/>
    <s v="Indregistreret"/>
    <s v="Nyholmsvej"/>
    <s v="Ungdomsskolen"/>
    <x v="0"/>
    <s v="Allan Poppe"/>
    <m/>
    <d v="2019-11-14T00:00:00"/>
    <m/>
  </r>
  <r>
    <s v="CN10253"/>
    <s v="WF0FXXTTGFJG85493"/>
    <s v="FORD"/>
    <s v="TRANSIT 2.0TDCi - FWD (130 HK) Kombi FWD M6"/>
    <s v="2019"/>
    <s v="Personbil"/>
    <s v="Diesel"/>
    <s v="Indregistreret"/>
    <s v="Bakkegården"/>
    <s v="Område Nord"/>
    <x v="1"/>
    <s v="Frej Overby Flintholm"/>
    <m/>
    <d v="2019-11-28T00:00:00"/>
    <m/>
  </r>
  <r>
    <s v="CL86753"/>
    <s v="WF01XXTTG1JJ88125"/>
    <s v="FORD"/>
    <s v="Transit Custom 2.0 TDCi (105 HK) 310 L1 Kombi Forhjulstræk Manuel"/>
    <s v="2019"/>
    <s v="Personbil"/>
    <s v="Diesel"/>
    <s v="Indregistreret"/>
    <s v="Jennumparkens Fritidscenter"/>
    <s v="Dagtilbud Midt"/>
    <x v="0"/>
    <m/>
    <m/>
    <d v="2019-08-27T00:00:00"/>
    <m/>
  </r>
  <r>
    <s v="CK74106"/>
    <s v="ZFA25000002733148"/>
    <s v="FIAT"/>
    <s v="DUCATO 35 2,3 JTD"/>
    <s v="2016"/>
    <s v="Personbil"/>
    <s v="Diesel"/>
    <s v="Indregistreret"/>
    <s v="Blommevej"/>
    <s v="Randers Specialskole "/>
    <x v="0"/>
    <s v="Louise Maigaard Juncher"/>
    <m/>
    <d v="2016-06-22T00:00:00"/>
    <m/>
  </r>
  <r>
    <s v="CJ65594"/>
    <s v="WVWZZZ7NZEV012528"/>
    <s v="VOLKSWAGEN"/>
    <s v="SHARAN 2.0 TDI BMT 140 HK"/>
    <s v="2013"/>
    <s v="Personbil"/>
    <s v="Diesel"/>
    <s v="Indregistreret"/>
    <s v="Borup Byvej"/>
    <s v="Randers Specialskole "/>
    <x v="0"/>
    <s v="Mariann Nielsen"/>
    <m/>
    <d v="2018-09-04T00:00:00"/>
    <m/>
  </r>
  <r>
    <s v="CG71220"/>
    <s v="WF03XXTTG3DC41664"/>
    <s v="FORD"/>
    <s v="Tourneo Custom 2.2 TDCi (125 HK) 300L Bus Forhjulstræk Manuel"/>
    <n v="2013"/>
    <s v="Personbil"/>
    <s v="Diesel"/>
    <s v="Indregistreret"/>
    <s v="Borup Byvej"/>
    <s v="Randers Specialskole "/>
    <x v="0"/>
    <s v="Mariann Nielsen"/>
    <m/>
    <d v="2017-12-22T00:00:00"/>
    <m/>
  </r>
  <r>
    <s v="CE82998"/>
    <s v="WVWZZZAAZKD902045"/>
    <s v="VOLKSWAGEN"/>
    <s v="E-UP! ELEKTRO MOTOR 82 Aut. 1 trins"/>
    <s v="2019"/>
    <s v="Personbil"/>
    <s v="El"/>
    <s v="Indregistreret"/>
    <s v="Visitationen"/>
    <s v="Omsorg"/>
    <x v="1"/>
    <s v="Hanne Sminge"/>
    <m/>
    <d v="2019-01-08T00:00:00"/>
    <m/>
  </r>
  <r>
    <s v="CE82997"/>
    <s v="WVWZZZAAZKD902157"/>
    <s v="VOLKSWAGEN"/>
    <s v="E-UP! ELEKTRO MOTOR 82 Aut. 1 trins"/>
    <s v="2019"/>
    <s v="Personbil"/>
    <s v="El"/>
    <s v="Indregistreret"/>
    <s v="Dragonparken"/>
    <s v="Område Syd"/>
    <x v="1"/>
    <s v="Winnie Amdrup Jakobsen"/>
    <m/>
    <d v="2019-01-08T00:00:00"/>
    <m/>
  </r>
  <r>
    <s v="CE82996"/>
    <s v="WVWZZZAAZKD902029"/>
    <s v="VOLKSWAGEN"/>
    <s v="E-UP! ELEKTRO MOTOR 82 Aut. 1 trins"/>
    <s v="2019"/>
    <s v="Personbil"/>
    <s v="El"/>
    <s v="Indregistreret"/>
    <s v="Tirsdalen"/>
    <s v="Område Syd"/>
    <x v="1"/>
    <s v="Winnie Amdrup Jakobsen"/>
    <m/>
    <d v="2019-01-08T00:00:00"/>
    <m/>
  </r>
  <r>
    <s v="CE82995"/>
    <s v="WVWZZZAAZKD902032"/>
    <s v="VOLKSWAGEN"/>
    <s v="E-UP! ELEKTRO MOTOR 82 Aut. 1 trins"/>
    <s v="2019"/>
    <s v="Personbil"/>
    <s v="El"/>
    <s v="Indregistreret"/>
    <s v="Tirsdalen"/>
    <s v="Område Syd"/>
    <x v="1"/>
    <s v="Winnie Amdrup Jakobsen"/>
    <m/>
    <d v="2019-01-08T00:00:00"/>
    <m/>
  </r>
  <r>
    <s v="CE82994"/>
    <s v="WVWZZZAAZKD902198"/>
    <s v="VOLKSWAGEN"/>
    <s v="E-UP! ELEKTRO MOTOR 82 Aut. 1 trins"/>
    <s v="2019"/>
    <s v="Personbil"/>
    <s v="El"/>
    <s v="Indregistreret"/>
    <s v="Vorup Plejehjem"/>
    <s v="Område Syd"/>
    <x v="1"/>
    <s v="Frank Hillerup Nielsen"/>
    <m/>
    <d v="2019-01-08T00:00:00"/>
    <m/>
  </r>
  <r>
    <s v="CE82993"/>
    <s v="WVWZZZAAZKD902182"/>
    <s v="VOLKSWAGEN"/>
    <s v="E-UP! ELEKTRO MOTOR 82 Aut. 1 trins"/>
    <s v="2019"/>
    <s v="Personbil"/>
    <s v="El"/>
    <s v="Indregistreret"/>
    <s v="Lindevænget"/>
    <s v="Område Syd"/>
    <x v="1"/>
    <m/>
    <m/>
    <d v="2019-01-01T00:00:00"/>
    <m/>
  </r>
  <r>
    <s v="CE82992"/>
    <s v="WVWZZZAAZKD902305"/>
    <s v="VOLKSWAGEN"/>
    <s v="E-UP! ELEKTRO MOTOR 82 Aut. 1 trins"/>
    <s v="2019"/>
    <s v="Personbil"/>
    <s v="El"/>
    <s v="Indregistreret"/>
    <s v="Kildevang"/>
    <s v="Område Vest"/>
    <x v="1"/>
    <s v="Gert Christensen"/>
    <m/>
    <d v="2019-01-04T00:00:00"/>
    <m/>
  </r>
  <r>
    <s v="CE82991"/>
    <s v="WVWZZZAAZKD902319"/>
    <s v="VOLKSWAGEN"/>
    <s v="E-UP! ELEKTRO MOTOR 82 Aut. 1 trins"/>
    <s v="2019"/>
    <s v="Personbil"/>
    <s v="El"/>
    <s v="Indregistreret"/>
    <s v="Møllevang"/>
    <s v="Område Nord"/>
    <x v="1"/>
    <s v="Tommy Jul Rosenvinge"/>
    <m/>
    <d v="2019-01-08T00:00:00"/>
    <m/>
  </r>
  <r>
    <s v="CZ30950"/>
    <s v="WF01XXTTG1LT35725"/>
    <s v="FORD"/>
    <s v="Transit Custom Kombi 2.0TDCi - FWD (105 HK) Kombi FWD M6"/>
    <s v="2021"/>
    <s v="Personbil"/>
    <s v="Diesel"/>
    <s v="Indregistreret"/>
    <s v="Lindehuset"/>
    <s v="Dagtilbud Midt"/>
    <x v="0"/>
    <s v="Berit Poulsen"/>
    <m/>
    <d v="2021-04-13T00:00:00"/>
    <m/>
  </r>
  <r>
    <s v="CZ30949"/>
    <s v="WF01XXTTG1LT35737"/>
    <s v="FORD"/>
    <s v="Transit Custom Kombi 2.0TDCi - FWD (105 HK) Kombi FWD M6"/>
    <s v="2021"/>
    <s v="Personbil"/>
    <s v="Diesel"/>
    <s v="Indregistreret"/>
    <s v="Lindehuset"/>
    <s v="Dagtilbud Midt"/>
    <x v="0"/>
    <s v="Berit Poulsen"/>
    <m/>
    <d v="2021-04-13T00:00:00"/>
    <m/>
  </r>
  <r>
    <s v="DE93591"/>
    <s v="WF01XXTTG1MG56562"/>
    <s v="FORD"/>
    <s v="Transit Custom Kombi 2.0TDCi - FWD (105 HK) Kombi FWD M6"/>
    <s v="2021"/>
    <s v="Personbil"/>
    <s v="Diesel"/>
    <s v="Indregistreret"/>
    <s v="Heltidsskolen"/>
    <m/>
    <x v="0"/>
    <s v="Allan Poppe"/>
    <m/>
    <m/>
    <m/>
  </r>
  <r>
    <s v="CL31468"/>
    <s v="WF01XXTTG1ES65548"/>
    <s v="FORD"/>
    <s v="Transit Custom 2.2 TDCi (100 HK) 310 L1 Kombi Forhjulstræk Manuel"/>
    <s v="2014"/>
    <s v="Personbil"/>
    <s v="Diesel"/>
    <s v="Indregistreret"/>
    <s v="Oust Mølleskolen"/>
    <s v="Oust Mølleskolen"/>
    <x v="0"/>
    <s v="Susanne Poulsen"/>
    <m/>
    <m/>
    <m/>
  </r>
  <r>
    <s v="AF81235"/>
    <s v="SALLDKVP8DA436011"/>
    <s v="LAND ROVER"/>
    <s v="DEFENDER 130&quot; 2,2 D"/>
    <s v="2013"/>
    <s v="Personbil"/>
    <s v="Diesel"/>
    <s v="Indregistreret"/>
    <s v="Randers Naturcenter"/>
    <s v="Natur og Miljø"/>
    <x v="3"/>
    <s v="Lars Maagaard"/>
    <m/>
    <d v="2013-05-29T00:00:00"/>
    <m/>
  </r>
  <r>
    <s v="AT69599"/>
    <s v="ZFA25000002821403"/>
    <s v="FIAT"/>
    <s v="DUCATO 2.3 MJT 130 BUS"/>
    <s v="2015"/>
    <s v="Personbil"/>
    <s v="Diesel"/>
    <s v="Indregistreret"/>
    <s v="Dronningborg Aktivitetscenter"/>
    <m/>
    <x v="2"/>
    <s v="Birgitte Staun Jespersen"/>
    <m/>
    <d v="2015-04-21T00:00:00"/>
    <m/>
  </r>
  <r>
    <s v="AT69601"/>
    <s v="ZFA25000002783745"/>
    <s v="FIAT"/>
    <s v="DUCATO 2.3 MJT 130 BUS"/>
    <s v="2015"/>
    <s v="Personbil"/>
    <s v="Diesel"/>
    <s v="Indregistreret"/>
    <s v="Dronningborg Aktivitetscenter"/>
    <m/>
    <x v="2"/>
    <s v="Birgitte Staun Jespersen"/>
    <m/>
    <d v="2015-05-01T00:00:00"/>
    <m/>
  </r>
  <r>
    <s v="AU33092"/>
    <s v="WDB9066571S981254"/>
    <s v="MERCEDES-BENZ"/>
    <s v="MB Sprinter UMMD1500E"/>
    <s v="2015"/>
    <s v="Stor personbil"/>
    <s v="Diesel"/>
    <s v="Indregistreret"/>
    <m/>
    <s v="Dagtilbud Nordøst"/>
    <x v="0"/>
    <m/>
    <m/>
    <d v="2015-05-04T00:00:00"/>
    <m/>
  </r>
  <r>
    <s v="AU33093"/>
    <s v="WDB9066571S966154"/>
    <s v="MERCEDES-BENZ"/>
    <s v="MB Sprinter UMMD1500E"/>
    <s v="2015"/>
    <s v="Stor personbil"/>
    <s v="Diesel"/>
    <s v="Indregistreret"/>
    <s v="Dagtilbud Bækkestien"/>
    <m/>
    <x v="0"/>
    <s v="Marianne Bundgård"/>
    <m/>
    <d v="2015-04-04T00:00:00"/>
    <m/>
  </r>
  <r>
    <s v="DJ87800"/>
    <s v="YS2K4X20001857941"/>
    <s v="SCANIA"/>
    <s v="K-Serien/Center H"/>
    <s v="2008"/>
    <s v="Personbil"/>
    <s v="Diesel"/>
    <s v="Indregistreret"/>
    <s v="Børnehuset Skovdalen"/>
    <m/>
    <x v="0"/>
    <s v="Connie Schacht Jørgensen"/>
    <m/>
    <d v="2022-04-29T00:00:00"/>
    <m/>
  </r>
  <r>
    <s v="AJ89551"/>
    <s v="ZFA25000002437849"/>
    <s v="FIAT"/>
    <s v="DUCATO 2.3 MJT 130 KASSEVOGN"/>
    <s v="2013"/>
    <s v="Personbil"/>
    <s v="Diesel"/>
    <s v="Indregistreret"/>
    <s v="Bostedet Høvejen"/>
    <m/>
    <x v="2"/>
    <m/>
    <m/>
    <d v="2013-11-20T00:00:00"/>
    <m/>
  </r>
  <r>
    <s v="UU89896"/>
    <s v="ZFA24400007794242"/>
    <s v="FIAT"/>
    <s v="DUCATO 18 2,8 JTD"/>
    <s v="2006"/>
    <s v="Personbil"/>
    <s v="Diesel"/>
    <s v="Indregistreret"/>
    <s v="Kildevang"/>
    <s v="Område Vest"/>
    <x v="1"/>
    <s v="Gert Christensen"/>
    <m/>
    <d v="2016-09-09T00:00:00"/>
    <m/>
  </r>
  <r>
    <s v="CX45248"/>
    <s v="WF0KXXTTRKLE06992"/>
    <s v="FORD"/>
    <s v="TRANSIT 2.0TDCi - FWD (130 HK) Kombi FWD M6"/>
    <s v="2020"/>
    <s v="Personbil"/>
    <s v="Diesel"/>
    <s v="Indregistreret"/>
    <s v="Bocenter Harridslev"/>
    <m/>
    <x v="2"/>
    <s v="Maria Carlsen Olesen"/>
    <m/>
    <m/>
    <m/>
  </r>
  <r>
    <s v="CX45247"/>
    <s v="WF0KXXTTRKKS11835"/>
    <s v="FORD"/>
    <s v="TRANSIT KOMBI 2.0TDCi - FWD (130 HK) Kombi FWD M6"/>
    <s v="2020"/>
    <s v="Personbil"/>
    <s v="Diesel"/>
    <s v="Indregistreret"/>
    <s v="Bostedet Kastaniebo"/>
    <m/>
    <x v="2"/>
    <s v="Marie Randrup Kristensen"/>
    <m/>
    <m/>
    <m/>
  </r>
  <r>
    <s v="CU95422"/>
    <s v="WF01XXTTG1KU89893"/>
    <s v="FORD"/>
    <s v="Transit Custom Kombi 2.0TDCi - FWD (105 HK) Kombi FWD M6"/>
    <s v="2020"/>
    <s v="Personbil"/>
    <s v="Diesel"/>
    <s v="Indregistreret"/>
    <s v="Nyholmsvej"/>
    <s v="Ungdomsskolen"/>
    <x v="0"/>
    <m/>
    <m/>
    <d v="2020-08-31T00:00:00"/>
    <m/>
  </r>
  <r>
    <s v="CG93285"/>
    <s v="ZFA25000001792358"/>
    <s v="FIAT"/>
    <s v="DUCATO MINIBUS 3,0 JTD AUT."/>
    <s v="2010"/>
    <s v="Stor personbil"/>
    <s v="Diesel"/>
    <s v="Indregistreret"/>
    <s v="Lene Bredahlsgade"/>
    <s v="Handicap"/>
    <x v="2"/>
    <m/>
    <m/>
    <d v="2014-01-01T00:00:00"/>
    <m/>
  </r>
  <r>
    <s v="XN92960"/>
    <s v="ZFA25000001465775"/>
    <s v="FIAT"/>
    <s v="DUCATO"/>
    <s v="2008"/>
    <s v="Personbil"/>
    <s v="Diesel"/>
    <s v="Indregistreret"/>
    <s v="Kollektivhuset"/>
    <s v="Område Vest"/>
    <x v="1"/>
    <s v="Gert Christensen"/>
    <m/>
    <m/>
    <m/>
  </r>
  <r>
    <s v="XK94882"/>
    <s v="ZFA25000001698099"/>
    <s v="FIAT"/>
    <s v="DUCATO 35 MAXI 2,3 JTD"/>
    <s v="2009"/>
    <s v="Personbil"/>
    <s v="Diesel"/>
    <s v="Indregistreret"/>
    <s v="Vorup Plejehjem"/>
    <s v="Område Syd"/>
    <x v="1"/>
    <s v="Frank Hillerup Nielsen"/>
    <m/>
    <m/>
    <m/>
  </r>
  <r>
    <s v="XK94660"/>
    <s v="VF7YEBMFC11634262"/>
    <s v="CITROËN"/>
    <s v="JUMPER 2,2 HDI"/>
    <s v="2009"/>
    <s v="Personbil"/>
    <s v="Diesel"/>
    <s v="Indregistreret"/>
    <s v="Mellerup Skolehjem"/>
    <m/>
    <x v="0"/>
    <m/>
    <m/>
    <m/>
    <m/>
  </r>
  <r>
    <s v="XK94659"/>
    <s v="VF7YAAMRA11262025"/>
    <s v="CITROËN"/>
    <s v="JUMPER 2,2 HDI"/>
    <s v="2009"/>
    <s v="Personbil"/>
    <s v="Diesel"/>
    <s v="Indregistreret"/>
    <s v="Holbergstien"/>
    <m/>
    <x v="2"/>
    <m/>
    <m/>
    <m/>
    <m/>
  </r>
  <r>
    <s v="VZ91988"/>
    <s v="VF7XCRHGH9Z001395"/>
    <s v="CITROËN"/>
    <s v="JUMPY 2,0 HDI"/>
    <s v="2009"/>
    <s v="Personbil"/>
    <s v="Diesel"/>
    <s v="Indregistreret"/>
    <s v="Vesterbakkeskolen"/>
    <m/>
    <x v="0"/>
    <m/>
    <m/>
    <m/>
    <m/>
  </r>
  <r>
    <s v="VS93261"/>
    <s v="VF7YAAMRA11271858"/>
    <s v="CITROËN"/>
    <s v="JUMPER 2,2 HDI"/>
    <s v="2007"/>
    <s v="Personbil"/>
    <s v="Diesel"/>
    <s v="Indregistreret"/>
    <s v="Oust Mølleskolen"/>
    <m/>
    <x v="0"/>
    <m/>
    <m/>
    <m/>
    <m/>
  </r>
  <r>
    <s v="VP96376"/>
    <s v="WV3ZZZ7JZ8X007625"/>
    <s v="VOLKSWAGEN"/>
    <s v="TRANSPORTER DOBB.KAB 1,9 TDI"/>
    <s v="2007"/>
    <s v="Varebil"/>
    <s v="Diesel"/>
    <s v="Indregistreret"/>
    <s v="CSV"/>
    <m/>
    <x v="2"/>
    <m/>
    <m/>
    <m/>
    <m/>
  </r>
  <r>
    <s v="UM89279"/>
    <s v="ZFA24400007672159"/>
    <s v="FIAT"/>
    <s v="DUCATO 18 2,8 JTD"/>
    <s v="2006"/>
    <s v="Personbil"/>
    <s v="Diesel"/>
    <s v="Indregistreret"/>
    <s v="Tirsdalen"/>
    <s v="Område Syd"/>
    <x v="1"/>
    <m/>
    <m/>
    <d v="2010-09-22T00:00:00"/>
    <m/>
  </r>
  <r>
    <s v="TU93503"/>
    <s v="ZFA24400007469244"/>
    <s v="FIAT"/>
    <s v="DUCATO 18 2,8 JTD"/>
    <s v="2005"/>
    <s v="Personbil"/>
    <s v="Diesel"/>
    <s v="Indregistreret"/>
    <s v="Bostedet Neptunvej"/>
    <m/>
    <x v="2"/>
    <s v="Malene Primby"/>
    <m/>
    <m/>
    <m/>
  </r>
  <r>
    <s v="SU90770"/>
    <s v="WV2ZZZ70Z3H127592"/>
    <s v="VOLKSWAGEN"/>
    <s v="CARAVELLE 2,5 TDI"/>
    <s v="2003"/>
    <s v="Varebil"/>
    <s v="Diesel"/>
    <s v="Indregistreret"/>
    <s v="Bostedet Høvejen"/>
    <m/>
    <x v="2"/>
    <m/>
    <m/>
    <m/>
    <m/>
  </r>
  <r>
    <s v="NM93618"/>
    <s v="JN10VHE24U0003803"/>
    <s v="NISSAN"/>
    <s v="KING VAN"/>
    <s v="1993"/>
    <s v="Stor personbil"/>
    <s v="Benzin"/>
    <s v="Indregistreret"/>
    <s v="KFUM's fritidsgård Solgården"/>
    <m/>
    <x v="2"/>
    <m/>
    <m/>
    <m/>
    <m/>
  </r>
  <r>
    <s v="GW21035"/>
    <s v="W0LJ7B7BSCV600101"/>
    <s v="OPEL"/>
    <s v="VIVARO 2,0 CDTI"/>
    <s v="2011"/>
    <s v="Personbil"/>
    <s v="Diesel"/>
    <s v="Indregistreret"/>
    <s v="Holberghus"/>
    <m/>
    <x v="2"/>
    <m/>
    <m/>
    <d v="2013-12-06T00:00:00"/>
    <m/>
  </r>
  <r>
    <s v="DG90988"/>
    <s v="WF0SXXTTFSCR72971"/>
    <s v="FORD"/>
    <s v="TRANSIT 300 M 2,2 TDCI"/>
    <s v="2012"/>
    <s v="Personbil"/>
    <s v="Diesel"/>
    <s v="Indregistreret"/>
    <s v="Bostedet Høvejen"/>
    <m/>
    <x v="2"/>
    <m/>
    <m/>
    <d v="2012-07-16T00:00:00"/>
    <m/>
  </r>
  <r>
    <s v="DG88006"/>
    <s v="ZFA25000002318362"/>
    <s v="FIAT"/>
    <s v="DUCATO 2.3 MJT 130 BUS"/>
    <s v="2012"/>
    <s v="Personbil"/>
    <s v="Diesel"/>
    <s v="Indregistreret"/>
    <s v="Bostedet Marienborgvej"/>
    <m/>
    <x v="2"/>
    <m/>
    <m/>
    <d v="2012-12-20T00:00:00"/>
    <m/>
  </r>
  <r>
    <s v="CW93087"/>
    <s v="VF7YEHMMC12131537"/>
    <s v="CITROËN"/>
    <s v="JUMPER"/>
    <s v="2012"/>
    <s v="Personbil"/>
    <s v="Diesel"/>
    <s v="Indregistreret"/>
    <s v="Lindevænget/Dragonparken"/>
    <s v="Område Syd"/>
    <x v="1"/>
    <m/>
    <m/>
    <d v="2012-02-27T00:00:00"/>
    <m/>
  </r>
  <r>
    <s v="AY60348"/>
    <s v="ZFA25000001443619"/>
    <s v="FIAT"/>
    <s v="DUCATO MINIBUS 2,3 JTD"/>
    <s v="2009"/>
    <s v="Personbil"/>
    <s v="Diesel"/>
    <s v="Indregistreret"/>
    <s v="Bostedet Marienborgvej"/>
    <m/>
    <x v="2"/>
    <m/>
    <m/>
    <d v="2015-12-09T00:00:00"/>
    <m/>
  </r>
  <r>
    <s v="AW90492"/>
    <s v="VF7YBAMRB11260047"/>
    <s v="CITROËN"/>
    <s v="JUMPER 2,2 HDI"/>
    <s v="2007"/>
    <s v="Varebil"/>
    <s v="Diesel"/>
    <s v="Indregistreret"/>
    <s v="Kristrup-Assentoft"/>
    <s v="Område Syd"/>
    <x v="1"/>
    <m/>
    <m/>
    <m/>
    <m/>
  </r>
  <r>
    <s v="AZ60307"/>
    <s v="ZCFC135A005041415"/>
    <s v="IVECO"/>
    <s v="35S15 2,3D WB4100"/>
    <s v="2015"/>
    <s v="Varebil"/>
    <s v="Diesel"/>
    <s v="Indregistreret"/>
    <s v="Materielgården"/>
    <s v="Ejendomsservice"/>
    <x v="3"/>
    <m/>
    <m/>
    <d v="2016-01-25T00:00:00"/>
    <m/>
  </r>
  <r>
    <s v="AA73238"/>
    <s v="ZFA25000002469645"/>
    <s v="FIAT"/>
    <s v="Ducato 35H, Dobbeltkabine"/>
    <s v="2013"/>
    <s v="Varebil"/>
    <s v="Diesel"/>
    <s v="Indregistreret"/>
    <s v="Materielgården"/>
    <s v="Ejendomsservice"/>
    <x v="3"/>
    <m/>
    <m/>
    <d v="2013-09-11T00:00:00"/>
    <m/>
  </r>
  <r>
    <s v="AC90106"/>
    <s v="VF1FW0ZBC46639814"/>
    <s v="RENAULT"/>
    <s v="KANGOO"/>
    <s v="2013"/>
    <s v="Varebil"/>
    <s v="El"/>
    <s v="Indregistreret"/>
    <s v="Ejendomsservice"/>
    <s v="Ejendomsservice"/>
    <x v="3"/>
    <s v="Lene Kousted"/>
    <m/>
    <d v="2013-01-31T00:00:00"/>
    <m/>
  </r>
  <r>
    <s v="AD65135"/>
    <s v="WV3ZZZ7JZ6X021946"/>
    <s v="VOLKSWAGEN"/>
    <s v="TRANSPORTER DOBB.KAB"/>
    <s v="2006"/>
    <s v="Varebil"/>
    <s v="Diesel"/>
    <s v="Indregistreret"/>
    <s v="Materielgården"/>
    <s v="Ejendomsservice"/>
    <x v="3"/>
    <m/>
    <m/>
    <d v="2013-03-31T00:00:00"/>
    <m/>
  </r>
  <r>
    <s v="AD65136"/>
    <s v="WV3ZZZ7JZ6X006416"/>
    <s v="VOLKSWAGEN"/>
    <s v="TRANSPORTER DOBB.KAB"/>
    <s v="2005"/>
    <s v="Varebil"/>
    <s v="Diesel"/>
    <s v="Indregistreret"/>
    <s v="Materielgården"/>
    <s v="Ejendomsservice"/>
    <x v="3"/>
    <m/>
    <m/>
    <d v="2013-03-31T00:00:00"/>
    <m/>
  </r>
  <r>
    <s v="AE21375"/>
    <s v="MR0HR22G301515956"/>
    <s v="TOYOTA"/>
    <s v="HILUX"/>
    <s v="2013"/>
    <s v="Varebil"/>
    <s v="Diesel"/>
    <s v="Indregistreret"/>
    <s v="Materielgården"/>
    <s v="Ejendomsservice"/>
    <x v="3"/>
    <m/>
    <m/>
    <d v="2013-04-03T00:00:00"/>
    <m/>
  </r>
  <r>
    <s v="DA42306"/>
    <s v="ZFA26300006A25436"/>
    <s v="FIAT"/>
    <s v="Doblò Cargo 1.3 MJT 90 KASSEVOGN"/>
    <s v="2015"/>
    <s v="Varebil"/>
    <s v="Diesel"/>
    <s v="Indregistreret"/>
    <s v="Ejendomsservice"/>
    <s v="Ejendomsservice"/>
    <x v="3"/>
    <s v="Susanne Paulsen"/>
    <m/>
    <d v="2021-04-14T00:00:00"/>
    <m/>
  </r>
  <r>
    <s v="CZ18051"/>
    <s v="WF0CXXTTRCMU04825"/>
    <s v="FORD"/>
    <s v="TRANSIT 2.0TDCI - RWD (170 HK) DOUBLE KABINE RWD M6"/>
    <s v="2021"/>
    <s v="Varebil"/>
    <s v="Diesel"/>
    <s v="Indregistreret"/>
    <s v="Materielgården"/>
    <s v="Ejendomsservice"/>
    <x v="3"/>
    <s v="Lene Enevoldsen"/>
    <m/>
    <d v="2021-05-20T00:00:00"/>
    <m/>
  </r>
  <r>
    <s v="CU93393"/>
    <s v="ZFA26300006P56579"/>
    <s v="FIAT"/>
    <s v="Doblò Cargo 1.6 MJT 120 KASSEVOGN"/>
    <s v="2020"/>
    <s v="Varebil"/>
    <s v="Diesel"/>
    <s v="Indregistreret"/>
    <s v="Driftsafdelingen"/>
    <s v="Ejendomsservice"/>
    <x v="3"/>
    <s v="Lene Enevoldsen"/>
    <m/>
    <d v="2021-06-15T00:00:00"/>
    <m/>
  </r>
  <r>
    <s v="CZ18961"/>
    <s v="VF1FL000263524628"/>
    <s v="RENAULT"/>
    <s v="TRAFIC 1.6 dCi 125 T29 L2H1"/>
    <s v="2019"/>
    <s v="Varebil"/>
    <s v="Diesel"/>
    <s v="Indregistreret"/>
    <s v="Ejendomsservice"/>
    <s v="Ejendomsservice"/>
    <x v="3"/>
    <s v="Susanne Paulsen"/>
    <m/>
    <d v="2021-06-15T00:00:00"/>
    <m/>
  </r>
  <r>
    <s v="CY68452"/>
    <s v="ZFA27000064018894"/>
    <s v="FIAT"/>
    <s v="SCUDO VAN 2,0 JTD"/>
    <s v="2007"/>
    <s v="Varebil"/>
    <s v="Diesel"/>
    <s v="Indregistreret"/>
    <s v="Ejendomsservice"/>
    <s v="Ejendomsservice"/>
    <x v="3"/>
    <s v="Susanne Paulsen"/>
    <m/>
    <d v="2021-06-30T00:00:00"/>
    <m/>
  </r>
  <r>
    <s v="DB90757"/>
    <s v="ZFA25000002718117"/>
    <s v="FIAT"/>
    <s v="DUCATO 33, DOBBELTKA 2,3 MJT"/>
    <s v="2014"/>
    <s v="Varebil"/>
    <s v="Diesel"/>
    <s v="Indregistreret"/>
    <s v="Driftsafdelingen"/>
    <s v="Ejendomsservice"/>
    <x v="3"/>
    <s v="Lene Enevoldsen"/>
    <m/>
    <d v="2021-09-14T00:00:00"/>
    <m/>
  </r>
  <r>
    <s v="CW16093"/>
    <s v="WF01XXTTG1LS02320"/>
    <s v="FORD"/>
    <s v="Transit Custom Kombi 2.0TDCi - FWD (105 HK) Kombi FWD M6"/>
    <s v="2020"/>
    <s v="Personbil"/>
    <s v="Diesel"/>
    <s v="Indregistreret"/>
    <s v="Ungdomsskolen/Grejbanken"/>
    <m/>
    <x v="0"/>
    <s v="Allan Poppe"/>
    <m/>
    <d v="2020-12-15T00:00:00"/>
    <m/>
  </r>
  <r>
    <s v="CG63799"/>
    <s v="VF11FL31954050689"/>
    <s v="RENAULT"/>
    <s v="TRAFIC 1.6 dCi 140"/>
    <s v="2016"/>
    <s v="Varebil"/>
    <s v="Diesel"/>
    <s v="Indregistreret"/>
    <s v="Driftsafdelingen"/>
    <s v="Ejendomsservice"/>
    <x v="3"/>
    <m/>
    <m/>
    <m/>
    <m/>
  </r>
  <r>
    <s v="CT22745"/>
    <s v="VF3YD3MHU12L55500"/>
    <s v="PEUGEOT"/>
    <s v="BOXER DOBBELTKABINE 2.0 BlueHDi 163 hk 435 L3"/>
    <s v="2020"/>
    <s v="Varebil"/>
    <s v="Diesel"/>
    <s v="Indregistreret"/>
    <s v="Materielgården"/>
    <s v="Ejendomsservice"/>
    <x v="3"/>
    <m/>
    <m/>
    <m/>
    <m/>
  </r>
  <r>
    <s v="CT22744"/>
    <s v="VF3YD3MHU12L96370"/>
    <s v="PEUGEOT"/>
    <s v="BOXER DOBBELTKABINE 2.0 BlueHDi 163 hk 435 L3"/>
    <s v="2020"/>
    <s v="Varebil"/>
    <s v="Diesel"/>
    <s v="Indregistreret"/>
    <s v="Materielgården"/>
    <s v="Ejendomsservice"/>
    <x v="3"/>
    <s v="Lene Enevoldsen"/>
    <m/>
    <m/>
    <m/>
  </r>
  <r>
    <s v="CT13532"/>
    <s v="VF12R011561066428"/>
    <s v="RENAULT"/>
    <s v="Captur"/>
    <s v="2019"/>
    <s v="Varebil"/>
    <s v="Diesel"/>
    <s v="Indregistreret"/>
    <s v="Kildevang"/>
    <s v="Område Vest"/>
    <x v="1"/>
    <s v="Gert Christensen"/>
    <m/>
    <m/>
    <m/>
  </r>
  <r>
    <s v="CR86184"/>
    <s v="ZFA26300006B27979"/>
    <s v="FIAT"/>
    <s v="Doblò Cargo"/>
    <s v="2015"/>
    <s v="Varebil"/>
    <s v="Diesel"/>
    <s v="Indregistreret"/>
    <s v="Ejendomsservice"/>
    <s v="Ejendomsservice"/>
    <x v="3"/>
    <s v="Susanne Paulsen"/>
    <m/>
    <d v="2020-03-05T00:00:00"/>
    <m/>
  </r>
  <r>
    <s v="CL37068"/>
    <s v="WF0XXXTTGXEM60554"/>
    <s v="FORD"/>
    <s v="TRANSIT"/>
    <s v="2015"/>
    <s v="Varebil"/>
    <s v="Diesel"/>
    <s v="Indregistreret"/>
    <s v="Materielgården"/>
    <s v="Ejendomsservice"/>
    <x v="3"/>
    <s v="Lene Enevoldsen"/>
    <m/>
    <d v="2020-02-11T00:00:00"/>
    <m/>
  </r>
  <r>
    <s v="CR44339"/>
    <s v="WF0YXXTTGYHC54555"/>
    <s v="FORD"/>
    <s v="Transit Custom"/>
    <s v="2017"/>
    <s v="Varebil"/>
    <s v="Diesel"/>
    <s v="Indregistreret"/>
    <s v="Materielgården"/>
    <s v="Ejendomsservice"/>
    <x v="3"/>
    <s v="Lene Enevoldsen"/>
    <m/>
    <m/>
    <m/>
  </r>
  <r>
    <s v="CN92212"/>
    <s v="VF6VG000064416125"/>
    <s v="RENAULT"/>
    <s v="MASTER"/>
    <s v="2020"/>
    <s v="Varebil"/>
    <s v="Diesel"/>
    <s v="Indregistreret"/>
    <s v="Madservice Kronjylland"/>
    <s v="Omsorg"/>
    <x v="1"/>
    <s v="Helle Eriksen"/>
    <m/>
    <d v="2020-01-08T00:00:00"/>
    <m/>
  </r>
  <r>
    <s v="CN92211"/>
    <s v="VF6VG000264416126"/>
    <s v="RENAULT"/>
    <s v="MASTER"/>
    <s v="2020"/>
    <s v="Varebil"/>
    <s v="Diesel"/>
    <s v="Indregistreret"/>
    <s v="Madservice Kronjylland"/>
    <s v="Omsorg"/>
    <x v="1"/>
    <s v="Helle Eriksen"/>
    <m/>
    <d v="2020-01-08T00:00:00"/>
    <m/>
  </r>
  <r>
    <s v="CP94604"/>
    <s v="W0L6WYC1AG9582600"/>
    <s v="OPEL"/>
    <s v="COMBO"/>
    <s v="2016"/>
    <s v="Varebil"/>
    <s v="Diesel"/>
    <s v="Indregistreret"/>
    <s v="Ejendomsservice"/>
    <s v="Ejendomsservice"/>
    <x v="3"/>
    <s v="Susanne Paulsen"/>
    <m/>
    <d v="2020-01-08T00:00:00"/>
    <m/>
  </r>
  <r>
    <s v="CP94602"/>
    <s v="ZFA26300006A09711"/>
    <s v="FIAT"/>
    <s v="Doblò Cargo"/>
    <s v="2015"/>
    <s v="Varebil"/>
    <s v="Diesel"/>
    <s v="Indregistreret"/>
    <s v="Driftsafdelingen"/>
    <s v="Ejendomsservice"/>
    <x v="3"/>
    <s v="Lene Enevoldsen"/>
    <m/>
    <m/>
    <m/>
  </r>
  <r>
    <s v="CN10934"/>
    <s v="ZFA26300006A13992"/>
    <s v="FIAT"/>
    <s v="Doblò Cargo"/>
    <s v="2015"/>
    <s v="Varebil"/>
    <s v="Diesel"/>
    <s v="Indregistreret"/>
    <s v="Driftsafdelingen"/>
    <s v="Ejendomsservice"/>
    <x v="3"/>
    <m/>
    <m/>
    <m/>
    <m/>
  </r>
  <r>
    <s v="CM97627"/>
    <s v="ZFA26300006A54202"/>
    <s v="FIAT"/>
    <s v="Doblò Cargo"/>
    <s v="2015"/>
    <s v="Varebil"/>
    <s v="Diesel"/>
    <s v="Indregistreret"/>
    <s v="Ejendomsservice"/>
    <s v="Ejendomsservice "/>
    <x v="3"/>
    <m/>
    <m/>
    <d v="2021-09-09T00:00:00"/>
    <m/>
  </r>
  <r>
    <s v="BX29331"/>
    <s v="WDB9066351P581964"/>
    <s v="MERCEDES-BENZ"/>
    <s v="SPRINTER"/>
    <s v="2018"/>
    <s v="Varebil"/>
    <s v="Diesel"/>
    <s v="Indregistreret"/>
    <s v="Hjælpemiddelhuset - Kronjylland"/>
    <s v="Omsorg"/>
    <x v="2"/>
    <s v="Jesper Heilmann Pedersen"/>
    <m/>
    <d v="2018-02-12T00:00:00"/>
    <m/>
  </r>
  <r>
    <s v="BT88301"/>
    <s v="W0LF7B1BEDV617330"/>
    <s v="OPEL"/>
    <s v="VIVARO"/>
    <s v="2013"/>
    <s v="Varebil"/>
    <s v="Diesel"/>
    <s v="Indregistreret"/>
    <s v="Museum Østjylland"/>
    <s v="Museum Østjylland"/>
    <x v="1"/>
    <m/>
    <m/>
    <d v="2018-01-19T00:00:00"/>
    <m/>
  </r>
  <r>
    <s v="BM63282"/>
    <s v="VF12RAJ1A56691136"/>
    <s v="RENAULT"/>
    <s v="Captur"/>
    <s v="2017"/>
    <s v="Varebil"/>
    <s v="Diesel"/>
    <s v="Indregistreret"/>
    <s v="Kollektivet"/>
    <s v="Område Vest"/>
    <x v="1"/>
    <m/>
    <m/>
    <m/>
    <m/>
  </r>
  <r>
    <s v="BL57002"/>
    <s v="WDC1631131A524849"/>
    <s v="MERCEDES-BENZ"/>
    <s v="ML"/>
    <s v="2004"/>
    <s v="Varebil"/>
    <s v="Diesel"/>
    <s v="Indregistreret"/>
    <s v="Nyholmsvej"/>
    <s v="Ungdomsskolen"/>
    <x v="0"/>
    <s v="Allan Poppe"/>
    <m/>
    <d v="2017-09-04T00:00:00"/>
    <d v="2023-10-02T00:00:00"/>
  </r>
  <r>
    <s v="XT92482"/>
    <s v="WV1ZZZ7HZ8H011931"/>
    <s v="VOLKSWAGEN"/>
    <s v="TRANSPORTER DOBBELTK"/>
    <s v="2007"/>
    <s v="Varebil"/>
    <s v="Diesel"/>
    <s v="Indregistreret"/>
    <s v="Materielgården"/>
    <s v="Ejendomsservice "/>
    <x v="3"/>
    <m/>
    <m/>
    <d v="2013-06-12T00:00:00"/>
    <m/>
  </r>
  <r>
    <s v="VZ91585"/>
    <s v="VF1FW0BB539895089"/>
    <s v="RENAULT"/>
    <s v="KANGOO"/>
    <s v="2008"/>
    <s v="Varebil"/>
    <s v="Diesel"/>
    <s v="Indregistreret"/>
    <s v="Perron 4"/>
    <s v="Center for Psykiatri"/>
    <x v="2"/>
    <m/>
    <m/>
    <d v="2008-11-03T00:00:00"/>
    <m/>
  </r>
  <r>
    <s v="VP96314"/>
    <s v="WV1ZZZ2FZ77010724"/>
    <s v="VOLKSWAGEN"/>
    <s v="CRAFTER DOBBELTKABIN"/>
    <s v="2007"/>
    <s v="Varebil"/>
    <s v="Diesel"/>
    <s v="Indregistreret"/>
    <s v="CBR"/>
    <s v="Center for autisme"/>
    <x v="2"/>
    <m/>
    <m/>
    <d v="2007-11-05T00:00:00"/>
    <m/>
  </r>
  <r>
    <s v="VJ94107"/>
    <s v="TW1ET30Y009500072"/>
    <s v="TOYOTA"/>
    <s v="DYNA 100"/>
    <s v="2007"/>
    <s v="Varebil"/>
    <s v="Diesel"/>
    <s v="Indregistreret"/>
    <s v="Materielgården"/>
    <s v="Ejendomsservice "/>
    <x v="3"/>
    <m/>
    <m/>
    <d v="2007-06-28T00:00:00"/>
    <m/>
  </r>
  <r>
    <s v="VJ94051"/>
    <s v="TW1ET30YX09500077"/>
    <s v="TOYOTA"/>
    <s v="DYNA 100"/>
    <s v="2007"/>
    <s v="Varebil"/>
    <s v="Diesel"/>
    <s v="Indregistreret"/>
    <s v="Materielgården"/>
    <s v="Ejendomsservice "/>
    <x v="3"/>
    <m/>
    <m/>
    <d v="2007-06-20T00:00:00"/>
    <m/>
  </r>
  <r>
    <s v="UY90823"/>
    <s v="KMHPM81CP7U295263"/>
    <s v="HYUNDAI"/>
    <s v="MATRIX VAN"/>
    <s v="2007"/>
    <s v="Varebil"/>
    <s v="Benzin"/>
    <s v="Indregistreret"/>
    <s v="Materielgården"/>
    <s v="Ejendomsservice "/>
    <x v="3"/>
    <s v="Lene Enevoldsen"/>
    <m/>
    <d v="2010-09-13T00:00:00"/>
    <m/>
  </r>
  <r>
    <s v="UJ92648"/>
    <s v="WV1ZZZ2KZ7X005388"/>
    <s v="VOLKSWAGEN"/>
    <s v="CADDY"/>
    <s v="2006"/>
    <s v="Varebil"/>
    <s v="Diesel"/>
    <s v="Indregistreret"/>
    <s v="Kollektivhuset"/>
    <s v="Område Vest"/>
    <x v="1"/>
    <s v="Gert Christensen"/>
    <m/>
    <m/>
    <m/>
  </r>
  <r>
    <s v="BN23562"/>
    <s v="VF12RAJ1A56691137"/>
    <s v="RENAULT"/>
    <s v="Captur"/>
    <s v="2017"/>
    <s v="Varebil"/>
    <s v="Diesel"/>
    <s v="Indregistreret"/>
    <s v="Bakkegården"/>
    <s v="Område Nord"/>
    <x v="1"/>
    <s v="Frej Overby Flintholm"/>
    <m/>
    <d v="2017-06-09T00:00:00"/>
    <m/>
  </r>
  <r>
    <s v="BJ22884"/>
    <s v="VF12RAJ1A56691135"/>
    <s v="RENAULT"/>
    <s v="Captur"/>
    <s v="2016"/>
    <s v="Varebil"/>
    <s v="Diesel"/>
    <s v="Indregistreret"/>
    <s v="Asferg"/>
    <s v="Område Vest"/>
    <x v="1"/>
    <s v="Winnie Amdrup Jakobsen"/>
    <m/>
    <d v="2016-12-20T00:00:00"/>
    <m/>
  </r>
  <r>
    <s v="BG93857"/>
    <s v="WF0JXXWPBJAA26089"/>
    <s v="FORD"/>
    <s v="C-MAX VAN"/>
    <s v="2011"/>
    <s v="Varebil"/>
    <s v="Diesel"/>
    <s v="Indregistreret"/>
    <s v="Materielgården"/>
    <s v="Ejendomsservice "/>
    <x v="3"/>
    <m/>
    <m/>
    <d v="2011-03-03T00:00:00"/>
    <m/>
  </r>
  <r>
    <s v="CA95938"/>
    <s v="VF12R011561066417"/>
    <s v="RENAULT"/>
    <s v="Captur"/>
    <s v="2018"/>
    <s v="Varebil"/>
    <s v="Diesel"/>
    <s v="Indregistreret"/>
    <s v="Dronningborg Hjemmepleje"/>
    <s v="Område Nord"/>
    <x v="1"/>
    <s v="Christian Moesgaard"/>
    <m/>
    <d v="2018-08-30T00:00:00"/>
    <m/>
  </r>
  <r>
    <s v="CA95937"/>
    <s v="VF12R011561066492"/>
    <s v="RENAULT"/>
    <s v="Captur"/>
    <s v="2018"/>
    <s v="Varebil"/>
    <s v="Diesel"/>
    <s v="Indregistreret"/>
    <s v="Dronningborg Hjemmepleje"/>
    <s v="Område Nord"/>
    <x v="1"/>
    <s v="Christian Moesgaard"/>
    <m/>
    <d v="2018-08-30T00:00:00"/>
    <m/>
  </r>
  <r>
    <s v="CA95747"/>
    <s v="VF12R011561066463"/>
    <s v="RENAULT"/>
    <s v="Captur"/>
    <s v="2018"/>
    <s v="Varebil"/>
    <s v="Diesel"/>
    <s v="Indregistreret"/>
    <s v="Møllevang"/>
    <s v="Område Nord"/>
    <x v="1"/>
    <s v="Tommy Jul Rosenvinge"/>
    <m/>
    <d v="2018-08-30T00:00:00"/>
    <m/>
  </r>
  <r>
    <s v="CA95746"/>
    <s v="VF12R011561066439"/>
    <s v="RENAULT"/>
    <s v="Captur"/>
    <s v="2018"/>
    <s v="Varebil"/>
    <s v="Diesel"/>
    <s v="Indregistreret"/>
    <s v="Møllevang"/>
    <s v="Område Nord"/>
    <x v="1"/>
    <s v="Tommy Jul Rosenvinge"/>
    <m/>
    <d v="2018-08-30T00:00:00"/>
    <m/>
  </r>
  <r>
    <s v="CA95745"/>
    <s v="VF12R011561066461"/>
    <s v="RENAULT"/>
    <s v="Captur"/>
    <s v="2018"/>
    <s v="Varebil"/>
    <s v="Diesel"/>
    <s v="Indregistreret"/>
    <s v="Bakkegården"/>
    <s v="Område Nord"/>
    <x v="1"/>
    <s v="Frej Overby Flintholm"/>
    <m/>
    <d v="2018-08-30T00:00:00"/>
    <m/>
  </r>
  <r>
    <s v="CA95740"/>
    <s v="VF12R011561066437"/>
    <s v="RENAULT"/>
    <s v="Captur"/>
    <s v="2018"/>
    <s v="Varebil"/>
    <s v="Diesel"/>
    <s v="Indregistreret"/>
    <s v="Bakkegården"/>
    <s v="Område Nord"/>
    <x v="1"/>
    <s v="Frej Overby Flintholm"/>
    <m/>
    <d v="2018-08-30T00:00:00"/>
    <m/>
  </r>
  <r>
    <s v="CA95739"/>
    <s v="VF12R011561066449"/>
    <s v="RENAULT"/>
    <s v="Captur"/>
    <s v="2018"/>
    <s v="Varebil"/>
    <s v="Diesel"/>
    <s v="Indregistreret"/>
    <s v="Bakkegården"/>
    <s v="Område Nord"/>
    <x v="1"/>
    <s v="Frej Overby Flintholm"/>
    <m/>
    <d v="2018-08-30T00:00:00"/>
    <m/>
  </r>
  <r>
    <s v="CA95738"/>
    <s v="VF12R011561066442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36"/>
    <s v="VF12R011561066465"/>
    <s v="RENAULT"/>
    <s v="Captur"/>
    <s v="2018"/>
    <s v="Varebil"/>
    <s v="Diesel"/>
    <s v="Indregistreret"/>
    <s v="Kollektivhuset"/>
    <s v="Område Vest "/>
    <x v="1"/>
    <s v="Gert Christensen"/>
    <m/>
    <d v="2018-08-30T00:00:00"/>
    <m/>
  </r>
  <r>
    <s v="CA95735"/>
    <s v="VF12R011561066426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32"/>
    <s v="VF12R011561066457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44"/>
    <s v="VF12R011561066471"/>
    <s v="RENAULT"/>
    <s v="Captur"/>
    <s v="2018"/>
    <s v="Varebil"/>
    <s v="Diesel"/>
    <s v="Indregistreret"/>
    <s v="Bakkegården"/>
    <s v="Område Vest"/>
    <x v="1"/>
    <s v="Frej Overby Flintholm"/>
    <m/>
    <d v="2018-08-30T00:00:00"/>
    <m/>
  </r>
  <r>
    <s v="CA95728"/>
    <s v="VF12R011561066431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29"/>
    <s v="VF12R011561066474"/>
    <s v="RENAULT"/>
    <s v="Captur"/>
    <s v="2018"/>
    <s v="Varebil"/>
    <s v="Diesel"/>
    <s v="Indregistreret"/>
    <s v="Kollektivhuset"/>
    <s v="Område Vest "/>
    <x v="1"/>
    <s v="Gert Christensen"/>
    <m/>
    <d v="2018-08-30T00:00:00"/>
    <m/>
  </r>
  <r>
    <s v="CA95734"/>
    <s v="VF12R011561066467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33"/>
    <s v="VF12R011561066443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37"/>
    <s v="VF12R011561066447"/>
    <s v="RENAULT"/>
    <s v="Captur"/>
    <s v="2018"/>
    <s v="Varebil"/>
    <s v="Diesel"/>
    <s v="Indregistreret"/>
    <s v="Bakkegården"/>
    <s v="Område Vest"/>
    <x v="1"/>
    <s v="Frej Overby Flintholm"/>
    <m/>
    <d v="2018-08-30T00:00:00"/>
    <m/>
  </r>
  <r>
    <s v="CA95730"/>
    <s v="VF12R011561066433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41"/>
    <s v="VF12R011561066432"/>
    <s v="RENAULT"/>
    <s v="Captur"/>
    <s v="2018"/>
    <s v="Varebil"/>
    <s v="Diesel"/>
    <s v="Indregistreret"/>
    <s v="Bakkegården"/>
    <s v="Område Vest"/>
    <x v="1"/>
    <s v="Frej Overby Flintholm"/>
    <m/>
    <d v="2018-08-30T00:00:00"/>
    <m/>
  </r>
  <r>
    <s v="CA95731"/>
    <s v="VF12R011561066441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Z18087"/>
    <s v="WF0YXXTTGYFL62875"/>
    <s v="FORD"/>
    <s v="Transit Custom 2.2 TDCi (155 HK) 310 L2 Van Forhjulstræk Manuel"/>
    <s v="2015"/>
    <s v="Varebil"/>
    <s v="Diesel"/>
    <s v="Indregistreret"/>
    <m/>
    <m/>
    <x v="4"/>
    <m/>
    <m/>
    <m/>
    <m/>
  </r>
  <r>
    <s v="CZ18086"/>
    <s v="VF1VB000158706689"/>
    <s v="RENAULT"/>
    <s v="MASTER 2.3 dCi 130 Chassis med dob.kab. T35 L3"/>
    <s v="2018"/>
    <s v="Varebil"/>
    <s v="Diesel"/>
    <s v="Indregistreret"/>
    <s v="Materielgården"/>
    <s v="Ejendomsservice"/>
    <x v="3"/>
    <m/>
    <m/>
    <d v="2022-06-21T00:00:00"/>
    <m/>
  </r>
  <r>
    <s v="CA41550"/>
    <s v="VF12R011561066508"/>
    <s v="RENAULT"/>
    <s v="Captur"/>
    <s v="2018"/>
    <s v="Varebil"/>
    <s v="Diesel"/>
    <s v="Indregistreret"/>
    <s v="Vorup Plejehjem"/>
    <s v="Område Syd"/>
    <x v="1"/>
    <s v="Frank Hillerup Nielsen"/>
    <m/>
    <d v="2018-08-29T00:00:00"/>
    <m/>
  </r>
  <r>
    <s v="CA41552"/>
    <s v="VF12R011561066479"/>
    <s v="RENAULT"/>
    <s v="Captur"/>
    <s v="2018"/>
    <s v="Varebil"/>
    <s v="Diesel"/>
    <s v="Indregistreret"/>
    <s v="Vorup Plejehjem"/>
    <s v="Område Syd"/>
    <x v="1"/>
    <s v="Frank Hillerup Nielsen"/>
    <m/>
    <d v="2018-08-29T00:00:00"/>
    <m/>
  </r>
  <r>
    <s v="CA41553"/>
    <s v="VF12R011561066507"/>
    <s v="RENAULT"/>
    <s v="Captur"/>
    <s v="2018"/>
    <s v="Varebil"/>
    <s v="Diesel"/>
    <s v="Indregistreret"/>
    <s v="Vorup Plejehjem"/>
    <s v="Område Syd"/>
    <x v="1"/>
    <s v="Frank Hillerup Nielsen"/>
    <m/>
    <d v="2018-08-29T00:00:00"/>
    <m/>
  </r>
  <r>
    <s v="CA41554"/>
    <s v="VF12R011561066505"/>
    <s v="RENAULT"/>
    <s v="Captur"/>
    <s v="2018"/>
    <s v="Varebil"/>
    <s v="Diesel"/>
    <s v="Indregistreret"/>
    <s v="Lindevænget"/>
    <m/>
    <x v="1"/>
    <s v="Winnie Amdrup Jakobsen"/>
    <m/>
    <d v="2018-08-29T00:00:00"/>
    <m/>
  </r>
  <r>
    <s v="CA41555"/>
    <s v="VF12R011561066485"/>
    <s v="RENAULT"/>
    <s v="Captur"/>
    <s v="2018"/>
    <s v="Varebil"/>
    <s v="Diesel"/>
    <s v="Indregistreret"/>
    <s v="Lindevænget"/>
    <s v="Område Syd"/>
    <x v="1"/>
    <s v="Winnie Amdrup Jakobsen"/>
    <m/>
    <d v="2018-08-29T00:00:00"/>
    <m/>
  </r>
  <r>
    <s v="CA41526"/>
    <s v="VF12R011561066424"/>
    <s v="RENAULT"/>
    <s v="Captur"/>
    <s v="2018"/>
    <s v="Varebil"/>
    <s v="Diesel"/>
    <s v="Indregistreret"/>
    <s v="Visitationen"/>
    <s v="Omsorg"/>
    <x v="1"/>
    <s v="Winnie Amdrup Jakobsen"/>
    <m/>
    <d v="2018-08-29T00:00:00"/>
    <m/>
  </r>
  <r>
    <s v="CA41527"/>
    <s v="VF12R011561066436"/>
    <s v="RENAULT"/>
    <s v="Captur"/>
    <s v="2018"/>
    <s v="Varebil"/>
    <s v="Diesel"/>
    <s v="Indregistreret"/>
    <s v="Randers Sundhedscenter"/>
    <m/>
    <x v="1"/>
    <s v="Winnie Amdrup Jakobsen"/>
    <m/>
    <d v="2018-08-29T00:00:00"/>
    <m/>
  </r>
  <r>
    <s v="CA41529"/>
    <s v="VF12R011561066512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0"/>
    <s v="VF12R011559398513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42"/>
    <s v="VF12R011561066487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Z20748"/>
    <s v="ZFA26300006J42432"/>
    <s v="FIAT"/>
    <s v="Doblò Cargo 1.3 MJT 95 KASSEVOGN"/>
    <s v="2018"/>
    <s v="Varebil"/>
    <s v="Diesel"/>
    <s v="Indregistreret"/>
    <s v="Distrikt Nord"/>
    <s v="Ejendomsservice"/>
    <x v="3"/>
    <s v="Susanne Paulsen"/>
    <m/>
    <d v="2022-03-02T00:00:00"/>
    <m/>
  </r>
  <r>
    <s v="CU20312"/>
    <s v="AHTBA3CC106354042"/>
    <s v="TOYOTA"/>
    <s v="HILUX 2.8 DIESEL 204 EXTRA CAB AWD AUT. GEAR"/>
    <s v="2022"/>
    <s v="Varebil"/>
    <s v="Diesel"/>
    <s v="Indregistreret"/>
    <s v="Materielgården"/>
    <s v="Ejendomsservice"/>
    <x v="3"/>
    <s v="Lene Enevoldsen"/>
    <m/>
    <d v="2022-03-02T00:00:00"/>
    <m/>
  </r>
  <r>
    <s v="CU20313"/>
    <s v="AHTBA3CC606354408"/>
    <s v="TOYOTA"/>
    <s v="HILUX 2.8 diesel 204 Extra Cab AWD aut. gear"/>
    <s v="2022"/>
    <s v="Varebil"/>
    <s v="Diesel"/>
    <s v="Indregistreret"/>
    <m/>
    <m/>
    <x v="3"/>
    <m/>
    <m/>
    <m/>
    <m/>
  </r>
  <r>
    <s v="DB12885"/>
    <s v="W0L6WYC1AG9578083"/>
    <s v="OPEL"/>
    <s v="COMBO 1,3CDTi 90HK MPV"/>
    <s v="2017"/>
    <s v="Varebil"/>
    <s v="Diesel"/>
    <s v="Indregistreret"/>
    <s v="Ejendomsservice"/>
    <s v="Ejendomsservice"/>
    <x v="3"/>
    <s v="Susanne Paulsen"/>
    <m/>
    <d v="2022-06-07T00:00:00"/>
    <m/>
  </r>
  <r>
    <s v="DL53925"/>
    <s v="VF1VBH4Z253888344"/>
    <s v="RENAULT"/>
    <s v="MASTER 2.3 dCi S&amp;S 165  Chassis m. dob.kab."/>
    <s v="2016"/>
    <s v="Varebil"/>
    <s v="Diesel"/>
    <s v="Indregistreret"/>
    <s v="Materielgården"/>
    <s v="Ejendomsservice"/>
    <x v="3"/>
    <s v="Lene Enevoldsen"/>
    <m/>
    <d v="2022-06-10T00:00:00"/>
    <m/>
  </r>
  <r>
    <s v="DL53924"/>
    <s v="VF12FL11855453795"/>
    <s v="RENAULT"/>
    <s v="TRAFIC 1.6 dCi 120"/>
    <s v="2016"/>
    <s v="Varebil"/>
    <s v="Diesel"/>
    <s v="Indregistreret"/>
    <s v="Materielgården"/>
    <s v="Ejendomsservice"/>
    <x v="3"/>
    <s v="Lene Enevoldsen"/>
    <m/>
    <d v="2022-06-10T00:00:00"/>
    <m/>
  </r>
  <r>
    <s v="BB43374"/>
    <s v="WF0YXXTTGYGR76912"/>
    <s v="FORD"/>
    <s v="Transit Custom"/>
    <s v="2016"/>
    <s v="Varebil"/>
    <s v="Diesel"/>
    <s v="Indregistreret"/>
    <s v="Ejendomsservice"/>
    <m/>
    <x v="3"/>
    <s v="Susanne Paulsen"/>
    <m/>
    <d v="2016-04-18T00:00:00"/>
    <m/>
  </r>
  <r>
    <s v="BB43375"/>
    <s v="WF0YXXTTGYGR76913"/>
    <s v="FORD"/>
    <s v="Transit Custom"/>
    <s v="2016"/>
    <s v="Varebil"/>
    <s v="Diesel"/>
    <s v="Indregistreret"/>
    <s v="Ejendomsservice"/>
    <m/>
    <x v="3"/>
    <s v="Susanne Paulsen"/>
    <m/>
    <d v="2016-04-18T00:00:00"/>
    <m/>
  </r>
  <r>
    <s v="BB43376"/>
    <s v="WF0YXXTTGYGR76914"/>
    <s v="FORD"/>
    <s v="Transit Custom"/>
    <s v="2016"/>
    <s v="Varebil"/>
    <s v="Diesel"/>
    <s v="Indregistreret"/>
    <s v="Ejendomsservice"/>
    <m/>
    <x v="3"/>
    <s v="Susanne Paulsen"/>
    <m/>
    <d v="2016-04-18T00:00:00"/>
    <m/>
  </r>
  <r>
    <s v="BB43377"/>
    <s v="WF0YXXTTGYGR76915"/>
    <s v="FORD"/>
    <s v="Transit Custom"/>
    <s v="2016"/>
    <s v="Varebil"/>
    <s v="Diesel"/>
    <s v="Indregistreret"/>
    <s v="Ejendomsservice"/>
    <m/>
    <x v="3"/>
    <s v="Susanne Paulsen"/>
    <m/>
    <d v="2016-04-18T00:00:00"/>
    <m/>
  </r>
  <r>
    <s v="BB45164"/>
    <s v="WF01XXTTG1FK89125"/>
    <s v="FORD"/>
    <s v="Transit Custom"/>
    <s v="2016"/>
    <s v="Personbil"/>
    <s v="Diesel"/>
    <s v="Indregistreret"/>
    <s v="Hjemmevejlederteamet"/>
    <m/>
    <x v="1"/>
    <s v="Grete Kjær"/>
    <m/>
    <m/>
    <m/>
  </r>
  <r>
    <s v="BC24170"/>
    <s v="VF12RAJ1A55759740"/>
    <s v="RENAULT"/>
    <s v="Captur"/>
    <s v="2016"/>
    <s v="Varebil"/>
    <s v="Diesel"/>
    <s v="Indregistreret"/>
    <s v="Nelleman"/>
    <s v="Sundhed"/>
    <x v="1"/>
    <s v="Frank Hillerup Nielsen"/>
    <m/>
    <m/>
    <m/>
  </r>
  <r>
    <s v="BC24171"/>
    <s v="VF12RAJ1A55759802"/>
    <s v="RENAULT"/>
    <s v="Captur"/>
    <s v="2016"/>
    <s v="Varebil"/>
    <s v="Diesel"/>
    <s v="Indregistreret"/>
    <s v="Borupvænget"/>
    <s v="Område Vest"/>
    <x v="1"/>
    <s v="Søren Krogh"/>
    <m/>
    <m/>
    <m/>
  </r>
  <r>
    <s v="BE49031"/>
    <s v="VF12RAJ1A56239434"/>
    <s v="RENAULT"/>
    <s v="Captur"/>
    <s v="2016"/>
    <s v="Varebil"/>
    <s v="Diesel"/>
    <s v="Indregistreret"/>
    <s v="Tirsdalen"/>
    <s v="Område Syd"/>
    <x v="1"/>
    <s v="Frank Hillerup Nielsen"/>
    <m/>
    <m/>
    <m/>
  </r>
  <r>
    <s v="BE49032"/>
    <s v="VF12RAJ1A56239444"/>
    <s v="RENAULT"/>
    <s v="Captur"/>
    <s v="2016"/>
    <s v="Varebil"/>
    <s v="Diesel"/>
    <s v="Indregistreret"/>
    <s v="Møllevang"/>
    <s v="Område Nord"/>
    <x v="1"/>
    <s v="Tommy Jul Rosenvinge"/>
    <m/>
    <m/>
    <m/>
  </r>
  <r>
    <s v="BG93776"/>
    <s v="WF0JXXWPBJAA26078"/>
    <s v="FORD"/>
    <s v="C-MAX VAN"/>
    <s v="2011"/>
    <s v="Varebil"/>
    <s v="Diesel"/>
    <s v="Indregistreret"/>
    <s v="Ejendomsservice"/>
    <s v="Ejendomsservice"/>
    <x v="3"/>
    <m/>
    <m/>
    <d v="2011-02-08T00:00:00"/>
    <m/>
  </r>
  <r>
    <s v="BG93826"/>
    <s v="WF0JXXWPBJAA26075"/>
    <s v="FORD"/>
    <s v="C-MAX VAN"/>
    <s v="2011"/>
    <s v="Varebil"/>
    <s v="Diesel"/>
    <s v="Indregistreret"/>
    <s v="Materielgården"/>
    <s v="Ejendomsservice"/>
    <x v="3"/>
    <m/>
    <m/>
    <d v="2011-02-23T00:00:00"/>
    <m/>
  </r>
  <r>
    <s v="BG93827"/>
    <s v="WF0JXXWPBJAA26092"/>
    <s v="FORD"/>
    <s v="C-MAX VAN"/>
    <s v="2011"/>
    <s v="Varebil"/>
    <s v="Diesel"/>
    <s v="Indregistreret"/>
    <s v="Materielgården"/>
    <s v="Ejendomsservice"/>
    <x v="3"/>
    <m/>
    <m/>
    <d v="2011-02-23T00:00:00"/>
    <m/>
  </r>
  <r>
    <s v="AK40110"/>
    <s v="WV1ZZZ2FZE7004233"/>
    <s v="VOLKSWAGEN"/>
    <s v="CRAFTER"/>
    <s v="2013"/>
    <s v="Varebil"/>
    <s v="Diesel"/>
    <s v="Indregistreret"/>
    <s v="Madservice Kronjylland"/>
    <s v="Omsorg"/>
    <x v="1"/>
    <s v="Helle Eriksen"/>
    <m/>
    <m/>
    <m/>
  </r>
  <r>
    <s v="AL23313"/>
    <s v="WV1ZZZ2KZEX019636"/>
    <s v="VOLKSWAGEN"/>
    <s v="CADDY"/>
    <s v="2014"/>
    <s v="Varebil"/>
    <s v="Diesel"/>
    <s v="Indregistreret"/>
    <s v="Kantinen, Laksetorvet"/>
    <s v="Ejendomsservice"/>
    <x v="3"/>
    <m/>
    <m/>
    <d v="2014-01-06T00:00:00"/>
    <m/>
  </r>
  <r>
    <s v="AM38650"/>
    <s v="MR0HR29G702041462"/>
    <s v="TOYOTA"/>
    <s v="HILUX"/>
    <s v="2014"/>
    <s v="Varebil"/>
    <s v="Diesel"/>
    <s v="Indregistreret"/>
    <s v="Materielgården"/>
    <s v="Ejendomsservice"/>
    <x v="3"/>
    <m/>
    <m/>
    <d v="2014-05-20T00:00:00"/>
    <m/>
  </r>
  <r>
    <s v="AP59072"/>
    <s v="VF12RFL1H51099109"/>
    <s v="RENAULT"/>
    <s v="Captur"/>
    <s v="2014"/>
    <s v="Varebil"/>
    <s v="Diesel"/>
    <s v="Indregistreret"/>
    <s v="Rosenvænget"/>
    <s v="Område Nord"/>
    <x v="1"/>
    <s v="Dennis Nielsen"/>
    <m/>
    <d v="2014-09-01T00:00:00"/>
    <m/>
  </r>
  <r>
    <s v="AP59085"/>
    <s v="VF12RFL1H51347812"/>
    <s v="RENAULT"/>
    <s v="Captur"/>
    <s v="2014"/>
    <s v="Varebil"/>
    <s v="Diesel"/>
    <s v="Indregistreret"/>
    <s v="Vorup Plejehjem"/>
    <s v="Område Syd"/>
    <x v="1"/>
    <s v="Frank Hillerup Nielsen"/>
    <m/>
    <d v="2014-09-01T00:00:00"/>
    <m/>
  </r>
  <r>
    <s v="AP59093"/>
    <s v="VF12RFL1H51347836"/>
    <s v="RENAULT"/>
    <s v="Captur"/>
    <s v="2014"/>
    <s v="Varebil"/>
    <s v="Diesel"/>
    <s v="Indregistreret"/>
    <s v="Møllevang"/>
    <s v="Område Nord"/>
    <x v="1"/>
    <s v="Tommy Jul Rosenvinge"/>
    <m/>
    <d v="2014-09-01T00:00:00"/>
    <m/>
  </r>
  <r>
    <s v="AP59094"/>
    <s v="VF12RFL1H51347829"/>
    <s v="RENAULT"/>
    <s v="Captur"/>
    <s v="2014"/>
    <s v="Varebil"/>
    <s v="Diesel"/>
    <s v="Indregistreret"/>
    <s v="Møllevang"/>
    <s v="Område Nord"/>
    <x v="1"/>
    <s v="Tommy Jul Rosenvinge"/>
    <m/>
    <d v="2014-09-01T00:00:00"/>
    <m/>
  </r>
  <r>
    <s v="AP59095"/>
    <s v="VF12RFL1H51347830"/>
    <s v="RENAULT"/>
    <s v="Captur"/>
    <s v="2014"/>
    <s v="Varebil"/>
    <s v="Diesel"/>
    <s v="Indregistreret"/>
    <s v="Møllevang"/>
    <s v="Område Nord"/>
    <x v="1"/>
    <s v="Tommy Jul Rosenvinge"/>
    <m/>
    <d v="2014-09-01T00:00:00"/>
    <m/>
  </r>
  <r>
    <s v="AP59096"/>
    <s v="VF12RFL1H51347831"/>
    <s v="RENAULT"/>
    <s v="Captur"/>
    <s v="2014"/>
    <s v="Varebil"/>
    <s v="Diesel"/>
    <s v="Indregistreret"/>
    <s v="Møllevang"/>
    <s v="Område Nord"/>
    <x v="1"/>
    <s v="Tommy Jul Rosenvinge"/>
    <m/>
    <d v="2014-09-01T00:00:00"/>
    <m/>
  </r>
  <r>
    <s v="AP59100"/>
    <s v="VF12RFL1H51347842"/>
    <s v="RENAULT"/>
    <s v="Captur"/>
    <s v="2014"/>
    <s v="Varebil"/>
    <s v="Diesel"/>
    <s v="Indregistreret"/>
    <s v="Tirsdalen"/>
    <s v="Område Syd"/>
    <x v="1"/>
    <s v="Frank Hillerup Nielsen"/>
    <m/>
    <d v="2014-09-01T00:00:00"/>
    <m/>
  </r>
  <r>
    <s v="AP59105"/>
    <s v="VF12RFL1H51347852"/>
    <s v="RENAULT"/>
    <s v="Captur"/>
    <s v="2014"/>
    <s v="Varebil"/>
    <s v="Diesel"/>
    <s v="Indregistreret"/>
    <s v="Svaleparken"/>
    <s v="Område Syd"/>
    <x v="1"/>
    <s v="Frank Hillerup Nielsen"/>
    <m/>
    <d v="2014-09-01T00:00:00"/>
    <m/>
  </r>
  <r>
    <s v="AP59123"/>
    <s v="VF12RFL1H51347868"/>
    <s v="RENAULT"/>
    <s v="Captur"/>
    <s v="2014"/>
    <s v="Varebil"/>
    <s v="Diesel"/>
    <s v="Indregistreret"/>
    <s v="Asferg "/>
    <s v="Område Vest"/>
    <x v="1"/>
    <s v="John Skovrider"/>
    <m/>
    <d v="2014-09-01T00:00:00"/>
    <m/>
  </r>
  <r>
    <s v="AP59124"/>
    <s v="VF12RFL1H51347869"/>
    <s v="RENAULT"/>
    <s v="Captur"/>
    <s v="2014"/>
    <s v="Varebil"/>
    <s v="Diesel"/>
    <s v="Indregistreret"/>
    <s v="Asferg "/>
    <s v="Område Vest"/>
    <x v="1"/>
    <s v="John Skovrider"/>
    <m/>
    <d v="2014-09-01T00:00:00"/>
    <m/>
  </r>
  <r>
    <s v="AP59133"/>
    <s v="VF12RFL1H50956410"/>
    <s v="RENAULT"/>
    <s v="Captur"/>
    <s v="2014"/>
    <s v="Varebil"/>
    <s v="Diesel"/>
    <s v="Indregistreret"/>
    <s v="Borupvænget"/>
    <s v="Område Vest"/>
    <x v="1"/>
    <s v="Søren Krogh"/>
    <m/>
    <d v="2014-09-01T00:00:00"/>
    <m/>
  </r>
  <r>
    <s v="AP59135"/>
    <s v="VF12RFL1H51175358"/>
    <s v="RENAULT"/>
    <s v="Captur"/>
    <s v="2014"/>
    <s v="Varebil"/>
    <s v="Diesel"/>
    <s v="Indregistreret"/>
    <s v="Kildevang"/>
    <s v="Område Vest"/>
    <x v="1"/>
    <s v="Gert Christensen"/>
    <m/>
    <d v="2014-09-01T00:00:00"/>
    <m/>
  </r>
  <r>
    <s v="AP59145"/>
    <s v="VF12RFL1H51203162"/>
    <s v="RENAULT"/>
    <s v="Captur"/>
    <s v="2014"/>
    <s v="Varebil"/>
    <s v="Diesel"/>
    <s v="Indregistreret"/>
    <s v="Åbakken"/>
    <s v="Område Nord"/>
    <x v="1"/>
    <s v="Allan Højen Højberg"/>
    <m/>
    <d v="2016-02-22T00:00:00"/>
    <m/>
  </r>
  <r>
    <s v="AP59156"/>
    <s v="VF12RFL1H51347822"/>
    <s v="RENAULT"/>
    <s v="Captur"/>
    <s v="2014"/>
    <s v="Varebil"/>
    <s v="Diesel"/>
    <s v="Indregistreret"/>
    <s v="Åbakken"/>
    <s v="Område Nord"/>
    <x v="1"/>
    <s v="Allan Højen Højberg"/>
    <m/>
    <d v="2016-02-22T00:00:00"/>
    <m/>
  </r>
  <r>
    <s v="AR30891"/>
    <s v="WV1ZZZ2KZEX058356"/>
    <s v="VOLKSWAGEN"/>
    <s v="CADDY"/>
    <s v="2014"/>
    <s v="Varebil"/>
    <s v="Diesel"/>
    <s v="Indregistreret"/>
    <s v="IT og Digitalisering"/>
    <s v="IT og Digitalisering"/>
    <x v="5"/>
    <s v="John Bogner Albæk"/>
    <m/>
    <d v="2014-10-21T00:00:00"/>
    <m/>
  </r>
  <r>
    <s v="AS32076"/>
    <s v="WVWZZZAUZFW241455"/>
    <s v="VOLKSWAGEN"/>
    <s v="GOLF"/>
    <s v="2015"/>
    <s v="Varebil"/>
    <s v="Diesel"/>
    <s v="Indregistreret"/>
    <s v="Ejendomsservice"/>
    <s v="Ejendomsservice"/>
    <x v="3"/>
    <s v="Susanne Paulsen"/>
    <m/>
    <d v="2015-04-01T00:00:00"/>
    <m/>
  </r>
  <r>
    <s v="AU46678"/>
    <s v="VF3YCTMHU12884889"/>
    <s v="PEUGEOT"/>
    <s v="BOXER CHASSIS"/>
    <s v="2015"/>
    <s v="Varebil"/>
    <s v="Diesel"/>
    <s v="Indregistreret"/>
    <s v="Ejendomsservice"/>
    <s v="Ejendomsservice"/>
    <x v="3"/>
    <s v="Mogens Jensen"/>
    <m/>
    <d v="2015-07-07T00:00:00"/>
    <m/>
  </r>
  <r>
    <s v="AU72759"/>
    <s v="WVWZZZAUZFW340509"/>
    <s v="VOLKSWAGEN"/>
    <s v="GOLF"/>
    <s v="2015"/>
    <s v="Varebil"/>
    <s v="Diesel"/>
    <s v="Indregistreret"/>
    <s v="Ejendomsservice"/>
    <s v="Ejendomsservice"/>
    <x v="3"/>
    <s v="Susanne Paulsen"/>
    <m/>
    <d v="2015-04-01T00:00:00"/>
    <m/>
  </r>
  <r>
    <s v="AU73944"/>
    <s v="ZFA25000002713956"/>
    <s v="FIAT"/>
    <s v="Ducato 35H, Dobbeltkabine"/>
    <s v="2015"/>
    <s v="Varebil"/>
    <s v="Diesel"/>
    <s v="Indregistreret"/>
    <s v="Materielgården"/>
    <s v="Ejendomsservice"/>
    <x v="3"/>
    <m/>
    <m/>
    <d v="2015-04-17T00:00:00"/>
    <m/>
  </r>
  <r>
    <s v="AU73945"/>
    <s v="ZFA25000002714585"/>
    <s v="FIAT"/>
    <s v="Ducato 35H, Dobbeltkabine"/>
    <s v="2015"/>
    <s v="Varebil"/>
    <s v="Diesel"/>
    <s v="Indregistreret"/>
    <s v="Materielgården"/>
    <s v="Ejendomsservice"/>
    <x v="3"/>
    <m/>
    <m/>
    <d v="2015-04-17T00:00:00"/>
    <m/>
  </r>
  <r>
    <s v="AW75315"/>
    <s v="VF3YCTMFC12663372"/>
    <s v="PEUGEOT"/>
    <s v="BOXER KASSEVOGN"/>
    <s v="2014"/>
    <s v="Varebil"/>
    <s v="Diesel"/>
    <s v="Indregistreret"/>
    <s v="Hjælpemiddelhuset - Kronjylland"/>
    <s v="Omsorg"/>
    <x v="2"/>
    <m/>
    <m/>
    <d v="2016-06-01T00:00:00"/>
    <m/>
  </r>
  <r>
    <s v="AY59250"/>
    <s v="WF0RXXWPGREL32224"/>
    <s v="FORD"/>
    <s v="TRANSIT CONNECT"/>
    <s v="2015"/>
    <s v="Varebil"/>
    <s v="Diesel"/>
    <s v="Indregistreret"/>
    <s v="Ejendomsservice"/>
    <s v="Ejendomsservice"/>
    <x v="3"/>
    <s v="Susanne Paulsen"/>
    <m/>
    <d v="2025-11-11T00:00:00"/>
    <m/>
  </r>
  <r>
    <s v="AY59251"/>
    <s v="WF0RXXWPGREP41559"/>
    <s v="FORD"/>
    <s v="TRANSIT CONNECT"/>
    <s v="2015"/>
    <s v="Varebil"/>
    <s v="Diesel"/>
    <s v="Indregistreret"/>
    <s v="Ejendomsservice"/>
    <s v="Ejendomsservice"/>
    <x v="3"/>
    <s v="Susanne Paulsen"/>
    <m/>
    <d v="2015-11-01T00:00:00"/>
    <m/>
  </r>
  <r>
    <s v="AY59252"/>
    <s v="WF0RXXWPGREM18500"/>
    <s v="FORD"/>
    <s v="TRANSIT CONNECT"/>
    <s v="2015"/>
    <s v="Varebil"/>
    <s v="Diesel"/>
    <s v="Indregistreret"/>
    <s v="Ejendomsservice"/>
    <s v="Ejendomsservice"/>
    <x v="3"/>
    <s v="Susanne Paulsen"/>
    <m/>
    <d v="2015-11-11T00:00:00"/>
    <m/>
  </r>
  <r>
    <s v="AY59253"/>
    <s v="WF0RXXWPGREL31233"/>
    <s v="FORD"/>
    <s v="TRANSIT CONNECT"/>
    <s v="2015"/>
    <s v="Varebil"/>
    <s v="Diesel"/>
    <s v="Indregistreret"/>
    <s v="Ejendomsservice"/>
    <s v="Ejendomsservice"/>
    <x v="3"/>
    <s v="Susanne Paulsen"/>
    <m/>
    <d v="2015-11-11T00:00:00"/>
    <m/>
  </r>
  <r>
    <s v="BA95200"/>
    <s v="VF1FW57B555026787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2569"/>
    <s v="VF1FW57B555026765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2570"/>
    <s v="VF1FW57B555026753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2571"/>
    <s v="VF1FW57B555026752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2572"/>
    <s v="VF1FW57B555026750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2573"/>
    <s v="VF1FW57B555023425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3351"/>
    <s v="VF1FW57B555023043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3352"/>
    <s v="VF1FW57B555023058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3354"/>
    <s v="VF1FW57B555023072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3950"/>
    <s v="VF1FW57B555023078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3951"/>
    <s v="VF1FW57B555023083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3952"/>
    <s v="VF1FW57B555023094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3953"/>
    <s v="VF1FW57B555023098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5302"/>
    <s v="VF1FW57B555023110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5303"/>
    <s v="VF1FW57B555023118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5304"/>
    <s v="VF1FW57B555023123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25305"/>
    <s v="VF1FW57B555023126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BB43373"/>
    <s v="WF0YXXTTGYGR76911"/>
    <s v="FORD"/>
    <s v="Transit Custom"/>
    <s v="2016"/>
    <s v="Varebil"/>
    <s v="Diesel"/>
    <s v="Indregistreret"/>
    <s v="Ejendomsservice"/>
    <s v="Ejendomsservice"/>
    <x v="3"/>
    <s v="Susanne Paulsen"/>
    <m/>
    <d v="2016-04-18T00:00:00"/>
    <m/>
  </r>
  <r>
    <s v="DG14361"/>
    <s v="ZFA26300006E18039"/>
    <s v="FIAT"/>
    <s v="Doblò Cargo 1.3 MJT 95 KASSEVOGN"/>
    <s v="2017"/>
    <s v="Varebil"/>
    <s v="Diesel"/>
    <s v="Indregistreret"/>
    <s v="Ejendomsservice"/>
    <s v="Ejendomsservice - Distriktsserviceleder Vest"/>
    <x v="3"/>
    <s v="Susanne Paulsen"/>
    <m/>
    <d v="2022-02-15T00:00:00"/>
    <m/>
  </r>
  <r>
    <s v="DE80030"/>
    <s v="ZFA26300006E83461"/>
    <s v="FIAT"/>
    <s v="Doblò Cargo 1.3 MJT 95 KASSEVOGN"/>
    <s v="2017"/>
    <s v="Varebil"/>
    <s v="Diesel"/>
    <s v="Indregistreret"/>
    <s v="Ejendomsservice"/>
    <s v="Ejendomsservice - Distriktsserviceleder Vest"/>
    <x v="3"/>
    <s v="Susanne Paulsen"/>
    <m/>
    <d v="2022-01-06T00:00:00"/>
    <m/>
  </r>
  <r>
    <s v="DD95389"/>
    <s v="WF01XXTTG1MG62615"/>
    <s v="FORD"/>
    <s v="Transit Custom Kombi 2.0TDCi - FWD (105 HK) Kombi FWD M6"/>
    <s v="2021"/>
    <s v="Personbil"/>
    <s v="Diesel"/>
    <s v="Indregistreret"/>
    <s v="Ungdomsskolen"/>
    <s v="Ungdomsskolen"/>
    <x v="0"/>
    <s v="Allan Poppe"/>
    <m/>
    <m/>
    <m/>
  </r>
  <r>
    <s v="DE26032"/>
    <s v="ZFA26300009194919"/>
    <s v="FIAT"/>
    <s v="Doblò Cargo 1.6 MJT 105 LADVOGN"/>
    <s v="2012"/>
    <s v="Varebil"/>
    <s v="Diesel"/>
    <s v="Indregistreret"/>
    <s v="Driftsafdelingen"/>
    <s v="Ejendomsservice"/>
    <x v="3"/>
    <s v="Lene Enevoldsen"/>
    <m/>
    <d v="2022-12-07T00:00:00"/>
    <m/>
  </r>
  <r>
    <s v="DE26017"/>
    <s v="W0L6WXC1AC9504467"/>
    <s v="OPEL"/>
    <s v="COMBO 1,3 CDTI"/>
    <s v="2012"/>
    <s v="Varebil"/>
    <s v="Diesel"/>
    <s v="Indregistreret"/>
    <s v="Driftsafdelingen"/>
    <s v="Ejendomsservice"/>
    <x v="3"/>
    <s v="Lene Enevoldsen"/>
    <m/>
    <d v="2021-10-29T00:00:00"/>
    <m/>
  </r>
  <r>
    <s v="CT22742"/>
    <s v="VF3YDCNHU12N04701"/>
    <s v="PEUGEOT"/>
    <s v="BOXER DCNHU"/>
    <s v="2020"/>
    <s v="Varebil"/>
    <s v="Diesel"/>
    <s v="Indregistreret"/>
    <s v="Materielgården"/>
    <s v="Ejendomsservice"/>
    <x v="3"/>
    <s v="Lene Enevoldsen"/>
    <m/>
    <m/>
    <m/>
  </r>
  <r>
    <s v="CE59752"/>
    <s v="WF01XXTTG1HB79290"/>
    <s v="FORD"/>
    <s v="Transit Custom 2,0 TDCI Kombi"/>
    <s v="2018"/>
    <s v="Personbil"/>
    <s v="Diesel"/>
    <s v="Indregistreret"/>
    <s v="Randers Ungdomsskole"/>
    <s v="Ungdomsskolen"/>
    <x v="0"/>
    <s v="Allan Poppe"/>
    <m/>
    <d v="2018-12-12T00:00:00"/>
    <m/>
  </r>
  <r>
    <s v="CT22743"/>
    <s v="VF3YDCNHU12M48861"/>
    <s v="PEUGEOT"/>
    <s v="BOXER DCNHU"/>
    <s v="2020"/>
    <s v="Varebil"/>
    <s v="Diesel"/>
    <s v="Indregistreret"/>
    <s v="Materielgården"/>
    <s v="Ejendomsservice"/>
    <x v="3"/>
    <s v="Lene Enevoldsen"/>
    <m/>
    <m/>
    <m/>
  </r>
  <r>
    <s v="CA95939"/>
    <s v="VF12R011561066405"/>
    <s v="RENAULT"/>
    <s v="Captur"/>
    <s v="2018"/>
    <s v="Varebil"/>
    <s v="Diesel"/>
    <s v="Indregistreret"/>
    <s v="Materielgården"/>
    <s v="Ejendomsservice"/>
    <x v="3"/>
    <s v="Lene Enevoldsen"/>
    <m/>
    <m/>
    <m/>
  </r>
  <r>
    <s v="CA95940"/>
    <s v="VF12R011561066421"/>
    <s v="RENAULT"/>
    <s v="Captur"/>
    <s v="2018"/>
    <s v="Varebil"/>
    <s v="Diesel"/>
    <s v="Indregistreret"/>
    <s v="Dronningborg Hjemmepleje"/>
    <s v="Område Nord"/>
    <x v="1"/>
    <s v="Christian Moesgaard"/>
    <m/>
    <d v="2018-08-30T00:00:00"/>
    <m/>
  </r>
  <r>
    <s v="CA95941"/>
    <s v="VF12R011561066412"/>
    <s v="RENAULT"/>
    <s v="Captur"/>
    <s v="2018"/>
    <s v="Varebil"/>
    <s v="Diesel"/>
    <s v="Indregistreret"/>
    <s v="Dronningborg Hjemmepleje"/>
    <s v="Område Nord"/>
    <x v="1"/>
    <s v="Christian Moesgaard"/>
    <m/>
    <d v="2018-08-30T00:00:00"/>
    <m/>
  </r>
  <r>
    <s v="CA95710"/>
    <s v="VF12R011561066496"/>
    <s v="RENAULT"/>
    <s v="Captur"/>
    <s v="2018"/>
    <s v="Varebil"/>
    <s v="Diesel"/>
    <s v="Indregistreret"/>
    <s v="Borupvænget"/>
    <s v="Område Vest"/>
    <x v="1"/>
    <s v="Søren Krogh"/>
    <m/>
    <d v="2018-08-30T00:00:00"/>
    <m/>
  </r>
  <r>
    <s v="CA95742"/>
    <s v="VF12R011561066460"/>
    <s v="RENAULT"/>
    <s v="Captur"/>
    <s v="2018"/>
    <s v="Varebil"/>
    <s v="Diesel"/>
    <s v="Indregistreret"/>
    <s v="Bakkegården"/>
    <s v="Område Nord"/>
    <x v="1"/>
    <s v="Frej Overby Flintholm"/>
    <m/>
    <d v="2018-08-30T00:00:00"/>
    <m/>
  </r>
  <r>
    <s v="CA95946"/>
    <s v="VF12R011561066456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724"/>
    <s v="VF12R011561066445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12"/>
    <s v="VF12R011561066499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716"/>
    <s v="VF12R011561066475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947"/>
    <s v="VF12R011561066488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711"/>
    <s v="VF12R011561066453"/>
    <s v="RENAULT"/>
    <s v="Captur"/>
    <s v="2018"/>
    <s v="Varebil"/>
    <s v="Diesel"/>
    <s v="Indregistreret"/>
    <s v="Borupvænget"/>
    <s v="Område Vest"/>
    <x v="1"/>
    <s v="Søren Krogh"/>
    <m/>
    <d v="2018-08-30T00:00:00"/>
    <m/>
  </r>
  <r>
    <s v="CA95957"/>
    <s v="VF12R011561066500"/>
    <s v="RENAULT"/>
    <s v="Captur"/>
    <s v="2018"/>
    <s v="Varebil"/>
    <s v="Diesel"/>
    <s v="Indregistreret"/>
    <s v="Åbakken"/>
    <s v="Område Nord"/>
    <x v="1"/>
    <s v="Allan Højen Højberg"/>
    <m/>
    <d v="2018-08-30T00:00:00"/>
    <m/>
  </r>
  <r>
    <s v="CA95949"/>
    <s v="VF12R011561066493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B56370"/>
    <s v="VF12R011561066458"/>
    <s v="RENAULT"/>
    <s v="Captur"/>
    <s v="2018"/>
    <s v="Varebil"/>
    <s v="Diesel"/>
    <s v="Indregistreret"/>
    <s v="Åbakken"/>
    <s v="Område Nord"/>
    <x v="1"/>
    <s v="Allan Højen Højberg"/>
    <m/>
    <d v="2018-08-30T00:00:00"/>
    <m/>
  </r>
  <r>
    <s v="CB56371"/>
    <s v="VF12R011561066430"/>
    <s v="RENAULT"/>
    <s v="Captur"/>
    <s v="2018"/>
    <s v="Varebil"/>
    <s v="Diesel"/>
    <s v="Indregistreret"/>
    <s v="Åbakken"/>
    <s v="Område Nord"/>
    <x v="1"/>
    <s v="Allan Højen Højberg"/>
    <m/>
    <d v="2018-08-30T00:00:00"/>
    <m/>
  </r>
  <r>
    <s v="CB56372"/>
    <s v="VF12R011561066444"/>
    <s v="RENAULT"/>
    <s v="Captur"/>
    <s v="2018"/>
    <s v="Varebil"/>
    <s v="Diesel"/>
    <s v="Indregistreret"/>
    <s v="Rosenvænget"/>
    <s v="Område Nord"/>
    <x v="1"/>
    <s v="Dennis Nielsen"/>
    <m/>
    <d v="2018-08-30T00:00:00"/>
    <m/>
  </r>
  <r>
    <s v="CB56373"/>
    <s v="VF12R011561066468"/>
    <s v="RENAULT"/>
    <s v="Captur"/>
    <s v="2018"/>
    <s v="Varebil"/>
    <s v="Diesel"/>
    <s v="Indregistreret"/>
    <s v="Rosenvænget"/>
    <s v="Område Nord"/>
    <x v="1"/>
    <s v="Dennis Nielsen"/>
    <m/>
    <d v="2018-08-30T00:00:00"/>
    <m/>
  </r>
  <r>
    <s v="CB56374"/>
    <s v="VF12R011561066466"/>
    <s v="RENAULT"/>
    <s v="Captur"/>
    <s v="2018"/>
    <s v="Varebil"/>
    <s v="Diesel"/>
    <s v="Indregistreret"/>
    <s v="Rosenvænget"/>
    <s v="Område Nord"/>
    <x v="1"/>
    <s v="Dennis Nielsen"/>
    <m/>
    <d v="2018-08-30T00:00:00"/>
    <m/>
  </r>
  <r>
    <s v="CB56375"/>
    <s v="VF12R011561066446"/>
    <s v="RENAULT"/>
    <s v="Captur"/>
    <s v="2018"/>
    <s v="Varebil"/>
    <s v="Diesel"/>
    <s v="Indregistreret"/>
    <s v="Rosenvænget"/>
    <s v="Område Nord"/>
    <x v="1"/>
    <s v="Dennis Nielsen"/>
    <m/>
    <d v="2018-08-30T00:00:00"/>
    <m/>
  </r>
  <r>
    <s v="AN95000"/>
    <s v="WV1ZZZ7JZ9X004145"/>
    <s v="VOLKSWAGEN"/>
    <s v="TRANSPORTER DOBB.KAB"/>
    <s v="2008"/>
    <s v="Varebil"/>
    <s v="Diesel"/>
    <s v="Indregistreret"/>
    <s v="Materielgården"/>
    <s v="Ejendomsservice"/>
    <x v="3"/>
    <m/>
    <m/>
    <d v="2014-08-01T00:00:00"/>
    <m/>
  </r>
  <r>
    <s v="BZ14338"/>
    <s v="VF1FW57B555023063"/>
    <s v="RENAULT"/>
    <s v="KANGOO"/>
    <s v="2016"/>
    <s v="Varebil"/>
    <s v="Diesel"/>
    <s v="Indregistreret"/>
    <s v="Ejendomsservice"/>
    <s v="Ejendomsservice"/>
    <x v="3"/>
    <s v="Susanne Paulsen"/>
    <m/>
    <d v="2016-03-30T00:00:00"/>
    <m/>
  </r>
  <r>
    <s v="AP59158"/>
    <s v="ZFA25000002697831"/>
    <s v="FIAT"/>
    <s v="DUCATO"/>
    <s v="2014"/>
    <s v="Varebil"/>
    <s v="Diesel"/>
    <s v="Indregistreret"/>
    <s v="Hjælpemiddelhuset - Kronjylland"/>
    <s v="Omsorg"/>
    <x v="2"/>
    <m/>
    <m/>
    <m/>
    <m/>
  </r>
  <r>
    <s v="CG18555"/>
    <s v="WV1ZZZ2KZKX002665"/>
    <s v="VOLKSWAGEN"/>
    <s v="CADDY"/>
    <s v="2018"/>
    <s v="Varebil"/>
    <s v="Diesel"/>
    <s v="Indregistreret"/>
    <s v="Materielgården"/>
    <s v="Ejendomsservice"/>
    <x v="3"/>
    <s v="Lene Enevoldsen"/>
    <m/>
    <d v="2018-11-28T00:00:00"/>
    <m/>
  </r>
  <r>
    <s v="CG18556"/>
    <s v="WV1ZZZ2KZKX008178"/>
    <s v="VOLKSWAGEN"/>
    <s v="CADDY"/>
    <s v="2018"/>
    <s v="Varebil"/>
    <s v="Diesel"/>
    <s v="Indregistreret"/>
    <s v="Materielgården"/>
    <s v="Ejendomsservice"/>
    <x v="3"/>
    <s v="Lene Enevoldsen"/>
    <m/>
    <d v="2018-11-28T00:00:00"/>
    <m/>
  </r>
  <r>
    <s v="CG18557"/>
    <s v="WV1ZZZ2KZKX030972"/>
    <s v="VOLKSWAGEN"/>
    <s v="CADDY"/>
    <s v="2018"/>
    <s v="Varebil"/>
    <s v="Diesel"/>
    <s v="Indregistreret"/>
    <s v="Materielgården"/>
    <s v="Ejendomsservice"/>
    <x v="3"/>
    <s v="Lene Enevoldsen"/>
    <m/>
    <d v="2018-11-28T00:00:00"/>
    <m/>
  </r>
  <r>
    <s v="CG18558"/>
    <s v="WV1ZZZ2KZKX030658"/>
    <s v="VOLKSWAGEN"/>
    <s v="CADDY"/>
    <s v="2018"/>
    <s v="Varebil"/>
    <s v="Diesel"/>
    <s v="Indregistreret"/>
    <s v="Materielgården"/>
    <s v="Ejendomsservice"/>
    <x v="3"/>
    <s v="Lene Enevoldsen"/>
    <m/>
    <d v="2018-11-28T00:00:00"/>
    <m/>
  </r>
  <r>
    <s v="CE73598"/>
    <s v="WF0XXXTTFX6A16242"/>
    <s v="FORD"/>
    <s v="TRANSIT VAN"/>
    <s v="2006"/>
    <s v="Varebil"/>
    <s v="Diesel"/>
    <s v="Indregistreret"/>
    <s v="Randers Ungdomsskole"/>
    <s v="Ungdomsskolen"/>
    <x v="0"/>
    <s v="Allan Poppe"/>
    <m/>
    <d v="2018-12-07T00:00:00"/>
    <m/>
  </r>
  <r>
    <s v="CH13520"/>
    <s v="WDB9076351P053202"/>
    <s v="MERCEDES-BENZ"/>
    <s v="SPRINTER"/>
    <s v="2018"/>
    <s v="Varebil"/>
    <s v="Diesel"/>
    <s v="Indregistreret"/>
    <s v="Hjælpemiddelcentralen"/>
    <s v="Omsorg"/>
    <x v="2"/>
    <m/>
    <m/>
    <m/>
    <m/>
  </r>
  <r>
    <s v="CA95749"/>
    <s v="VF12R011561066429"/>
    <s v="RENAULT"/>
    <s v="Captur"/>
    <s v="2018"/>
    <s v="Varebil"/>
    <s v="Diesel"/>
    <s v="Indregistreret"/>
    <s v="Møllevang"/>
    <s v="Område Nord"/>
    <x v="1"/>
    <s v="Tommy Jul Rosenvinge"/>
    <m/>
    <d v="2018-08-30T00:00:00"/>
    <m/>
  </r>
  <r>
    <s v="CH63482"/>
    <s v="VF1VB000161405222"/>
    <s v="RENAULT"/>
    <s v="MASTER"/>
    <s v="2019"/>
    <s v="Varebil"/>
    <s v="Diesel"/>
    <s v="Indregistreret"/>
    <s v="Affaldsterminalen"/>
    <s v="Affald og genbrug"/>
    <x v="3"/>
    <s v="Lone Zepernick"/>
    <m/>
    <d v="2019-03-04T00:00:00"/>
    <m/>
  </r>
  <r>
    <s v="AH80261"/>
    <s v="ZFA25000002469433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XT88027"/>
    <s v="ZFA25000002469560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CH75940"/>
    <s v="VF1VB000461544972"/>
    <s v="RENAULT"/>
    <s v="MASTER"/>
    <s v="2019"/>
    <s v="Varebil"/>
    <s v="Diesel"/>
    <s v="Indregistreret"/>
    <s v="Driftsafdelingen"/>
    <s v="Ejendomsservice"/>
    <x v="3"/>
    <s v="Lene Enevoldsen"/>
    <m/>
    <d v="2019-03-29T00:00:00"/>
    <m/>
  </r>
  <r>
    <s v="CH75939"/>
    <s v="VF1VB000261839777"/>
    <s v="RENAULT"/>
    <s v="MASTER"/>
    <s v="2019"/>
    <s v="Varebil"/>
    <s v="Diesel"/>
    <s v="Indregistreret"/>
    <s v="Driftsafdelingen"/>
    <s v="Ejendomsservice"/>
    <x v="3"/>
    <s v="Lene Enevoldsen"/>
    <m/>
    <d v="2019-03-29T00:00:00"/>
    <m/>
  </r>
  <r>
    <s v="CH75938"/>
    <s v="VF1VB000861544974"/>
    <s v="RENAULT"/>
    <s v="MASTER"/>
    <s v="2019"/>
    <s v="Varebil"/>
    <s v="Diesel"/>
    <s v="Indregistreret"/>
    <s v="Driftsafdelingen"/>
    <s v="Ejendomsservice"/>
    <x v="3"/>
    <s v="Lene Enevoldsen"/>
    <m/>
    <d v="2019-03-29T00:00:00"/>
    <m/>
  </r>
  <r>
    <s v="CJ84954"/>
    <s v="VF12R011561066518"/>
    <s v="RENAULT"/>
    <s v="Captur"/>
    <s v="2019"/>
    <s v="Varebil"/>
    <s v="Diesel"/>
    <s v="Indregistreret"/>
    <s v="Møllevang"/>
    <s v="Område Nord"/>
    <x v="1"/>
    <s v="Tommy Jul Rosenvinge"/>
    <m/>
    <d v="2019-04-25T00:00:00"/>
    <m/>
  </r>
  <r>
    <s v="CA95722"/>
    <s v="VF12R011561066473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14"/>
    <s v="VF12R011561066455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715"/>
    <s v="VF12R011561066418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720"/>
    <s v="VF12R011561066462"/>
    <s v="RENAULT"/>
    <s v="Captur"/>
    <s v="2018"/>
    <s v="Varebil"/>
    <s v="Diesel"/>
    <s v="Indregistreret"/>
    <s v="Bakkegården"/>
    <s v="Område Nord"/>
    <x v="1"/>
    <s v="Frej Overby Flintholm"/>
    <m/>
    <d v="2018-08-30T00:00:00"/>
    <m/>
  </r>
  <r>
    <s v="CA95719"/>
    <s v="VF12R011561066472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718"/>
    <s v="VF12R011561066448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717"/>
    <s v="VF12R011561066451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942"/>
    <s v="VF12R011561066477"/>
    <s v="RENAULT"/>
    <s v="Captur"/>
    <s v="2018"/>
    <s v="Varebil"/>
    <s v="Diesel"/>
    <s v="Indregistreret"/>
    <s v="Dronningborg Hjemmepleje"/>
    <s v="Område Nord"/>
    <x v="1"/>
    <s v="Christian Moesgaard"/>
    <m/>
    <d v="2018-08-30T00:00:00"/>
    <m/>
  </r>
  <r>
    <s v="CA95956"/>
    <s v="VF12R011561066497"/>
    <s v="RENAULT"/>
    <s v="Captur"/>
    <s v="2018"/>
    <s v="Varebil"/>
    <s v="Diesel"/>
    <s v="Indregistreret"/>
    <s v="Åbakken"/>
    <s v="Område Nord"/>
    <x v="1"/>
    <s v="Allan Højen Højberg"/>
    <m/>
    <d v="2018-08-30T00:00:00"/>
    <m/>
  </r>
  <r>
    <s v="CA95945"/>
    <s v="VF12R011561066411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721"/>
    <s v="VF12R011561066469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948"/>
    <s v="VF12R011561066413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950"/>
    <s v="VF12R011561066494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951"/>
    <s v="VF12R011561066454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952"/>
    <s v="VF12R011561066419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723"/>
    <s v="VF12R011561066470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41560"/>
    <s v="VF12R011561066464"/>
    <s v="RENAULT"/>
    <s v="Captur"/>
    <s v="2018"/>
    <s v="Varebil"/>
    <s v="Diesel"/>
    <s v="Indregistreret"/>
    <s v="Borupvænget"/>
    <s v="Område Vest"/>
    <x v="1"/>
    <s v="Søren Krogh"/>
    <m/>
    <d v="2018-08-30T00:00:00"/>
    <m/>
  </r>
  <r>
    <s v="CA41559"/>
    <s v="VF12R011561066407"/>
    <s v="RENAULT"/>
    <s v="Captur"/>
    <s v="2018"/>
    <s v="Varebil"/>
    <s v="Diesel"/>
    <s v="Indregistreret"/>
    <s v="Borupvænget"/>
    <s v="Område Vest"/>
    <x v="1"/>
    <s v="Søren Krogh"/>
    <m/>
    <d v="2018-08-30T00:00:00"/>
    <m/>
  </r>
  <r>
    <s v="CA41558"/>
    <s v="VF12R011561066420"/>
    <s v="RENAULT"/>
    <s v="Captur"/>
    <s v="2018"/>
    <s v="Varebil"/>
    <s v="Diesel"/>
    <s v="Indregistreret"/>
    <s v="Borupvænget"/>
    <s v="Område Vest"/>
    <x v="1"/>
    <s v="Søren Krogh"/>
    <m/>
    <d v="2018-08-30T00:00:00"/>
    <m/>
  </r>
  <r>
    <s v="CA41556"/>
    <s v="VF12R011561066409"/>
    <s v="RENAULT"/>
    <s v="Captur"/>
    <s v="2018"/>
    <s v="Varebil"/>
    <s v="Diesel"/>
    <s v="Indregistreret"/>
    <s v="Dragonparken"/>
    <s v="Område Syd"/>
    <x v="1"/>
    <s v="Winnie Amdrup Jakobsen"/>
    <m/>
    <d v="2018-08-30T00:00:00"/>
    <m/>
  </r>
  <r>
    <s v="CA95953"/>
    <s v="VF12R011561066495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954"/>
    <s v="VF12R011561066408"/>
    <s v="RENAULT"/>
    <s v="Captur"/>
    <s v="2018"/>
    <s v="Varebil"/>
    <s v="Diesel"/>
    <s v="Indregistreret"/>
    <s v="Harridslev/Korshøj"/>
    <s v="Område Nord"/>
    <x v="1"/>
    <s v="Frank Hillerup Nielsen"/>
    <m/>
    <d v="2018-08-30T00:00:00"/>
    <m/>
  </r>
  <r>
    <s v="CA95955"/>
    <s v="VF12R011561066406"/>
    <s v="RENAULT"/>
    <s v="Captur"/>
    <s v="2018"/>
    <s v="Varebil"/>
    <s v="Diesel"/>
    <s v="Indregistreret"/>
    <s v="Åbakken"/>
    <s v="Område Nord"/>
    <x v="1"/>
    <s v="Allan Højen Højberg"/>
    <m/>
    <d v="2018-08-30T00:00:00"/>
    <m/>
  </r>
  <r>
    <s v="CA95713"/>
    <s v="VF12R011561066498"/>
    <s v="RENAULT"/>
    <s v="Captur"/>
    <s v="2018"/>
    <s v="Varebil"/>
    <s v="Diesel"/>
    <s v="Indregistreret"/>
    <s v="Asferg"/>
    <s v="Område Vest"/>
    <x v="1"/>
    <s v="Winnie Amdrup Jakobsen"/>
    <m/>
    <d v="2018-08-30T00:00:00"/>
    <m/>
  </r>
  <r>
    <s v="CA95727"/>
    <s v="VF12R011561066440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26"/>
    <s v="VF12R011561066435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A95725"/>
    <s v="VF12R011561066459"/>
    <s v="RENAULT"/>
    <s v="Captur"/>
    <s v="2018"/>
    <s v="Varebil"/>
    <s v="Diesel"/>
    <s v="Indregistreret"/>
    <s v="Kollektivhuset"/>
    <s v="Område Vest"/>
    <x v="1"/>
    <s v="Gert Christensen"/>
    <m/>
    <d v="2018-08-30T00:00:00"/>
    <m/>
  </r>
  <r>
    <s v="CK51182"/>
    <s v="WV3ZZZ7JZKX024226"/>
    <s v="VOLKSWAGEN"/>
    <s v="TRANSPORTER"/>
    <s v="2019"/>
    <s v="Varebil"/>
    <s v="Diesel"/>
    <s v="Indregistreret"/>
    <s v="Randers Bibliotek"/>
    <m/>
    <x v="1"/>
    <s v="Trine Mains"/>
    <m/>
    <d v="2029-06-06T00:00:00"/>
    <m/>
  </r>
  <r>
    <s v="BZ69285"/>
    <s v="WF0FXXTTFFAG00210"/>
    <s v="FORD"/>
    <s v="TRANSIT LADVOGN 350M"/>
    <s v="2011"/>
    <s v="Varebil"/>
    <s v="Diesel"/>
    <s v="Indregistreret"/>
    <s v="Driftsafdelingen"/>
    <s v="Ejendomsservice"/>
    <x v="3"/>
    <s v="Lene Enevoldsen"/>
    <m/>
    <d v="2019-07-01T00:00:00"/>
    <m/>
  </r>
  <r>
    <s v="BZ69286"/>
    <s v="WF0NXXTTFNDR79394"/>
    <s v="FORD"/>
    <s v="Transit 350M"/>
    <s v="2013"/>
    <s v="Varebil"/>
    <s v="Diesel"/>
    <s v="Indregistreret"/>
    <s v="Driftsafdelingen"/>
    <s v="Ejendomsservice"/>
    <x v="3"/>
    <s v="Lene Enevoldsen"/>
    <m/>
    <d v="2019-07-01T00:00:00"/>
    <m/>
  </r>
  <r>
    <s v="CH39696"/>
    <s v="VNVV2000563220073"/>
    <s v="NISSAN"/>
    <s v="NV400"/>
    <s v="2019"/>
    <s v="Varebil"/>
    <s v="Diesel"/>
    <s v="Indregistreret"/>
    <s v="Ejendomsservice"/>
    <s v="Ejendomsservice"/>
    <x v="3"/>
    <s v="Susanne Paulsen"/>
    <m/>
    <d v="2019-11-07T00:00:00"/>
    <m/>
  </r>
  <r>
    <s v="CN40495"/>
    <s v="WDB9076331P158645"/>
    <s v="MERCEDES-BENZ"/>
    <s v="SPRINTER"/>
    <s v="2019"/>
    <s v="Varebil"/>
    <s v="Diesel"/>
    <s v="Indregistreret"/>
    <s v="Hjælpemiddelhuset - Kronjylland"/>
    <s v="Omsorg"/>
    <x v="2"/>
    <s v="Pernille Jensen"/>
    <m/>
    <d v="2019-10-17T00:00:00"/>
    <m/>
  </r>
  <r>
    <s v="CA41544"/>
    <s v="VF12R011561066504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A41531"/>
    <s v="VF12R011561066515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2"/>
    <s v="VF12R011561066480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3"/>
    <s v="VF12R011561066509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4"/>
    <s v="VF12R011561066484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5"/>
    <s v="VF12R011561066483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6"/>
    <s v="VF12R011561066482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7"/>
    <s v="VF12R011561066514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8"/>
    <s v="VF12R011561066481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39"/>
    <s v="VF12R011559398551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40"/>
    <s v="VF12R011559398549"/>
    <s v="RENAULT"/>
    <s v="Captur"/>
    <s v="2018"/>
    <s v="Varebil"/>
    <s v="Diesel"/>
    <s v="Indregistreret"/>
    <s v="Svaleparken"/>
    <s v="Område Syd"/>
    <x v="1"/>
    <s v="Frank Hillerup Nielsen"/>
    <m/>
    <d v="2018-08-29T00:00:00"/>
    <m/>
  </r>
  <r>
    <s v="CA41541"/>
    <s v="VF12R011561066513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A41543"/>
    <s v="VF12R011561066486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A41528"/>
    <s v="VF12R011561066476"/>
    <s v="RENAULT"/>
    <s v="Captur"/>
    <s v="2018"/>
    <s v="Varebil"/>
    <s v="Diesel"/>
    <s v="Indregistreret"/>
    <s v="Syn &amp; Høre"/>
    <s v="Randers Sundhedscenter"/>
    <x v="1"/>
    <s v="Winnie Amdrup Jakobsen"/>
    <m/>
    <d v="2018-08-29T00:00:00"/>
    <m/>
  </r>
  <r>
    <s v="CA41545"/>
    <s v="VF12R011561066510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A41546"/>
    <s v="VF12R011561066520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A41547"/>
    <s v="VF12R011561066506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A41548"/>
    <s v="VF12R011561066478"/>
    <s v="RENAULT"/>
    <s v="Captur"/>
    <s v="2018"/>
    <s v="Varebil"/>
    <s v="Diesel"/>
    <s v="Indregistreret"/>
    <s v="Tirsdalen"/>
    <s v="Område Syd"/>
    <x v="1"/>
    <s v="Frank Hillerup Nielsen"/>
    <m/>
    <d v="2018-08-29T00:00:00"/>
    <m/>
  </r>
  <r>
    <s v="CA41549"/>
    <s v="VF12R011561066511"/>
    <s v="RENAULT"/>
    <s v="Captur"/>
    <s v="2018"/>
    <s v="Varebil"/>
    <s v="Diesel"/>
    <s v="Indregistreret"/>
    <s v="Vorup Plejehjem"/>
    <s v="Område Syd"/>
    <x v="1"/>
    <s v="Frank Hillerup Nielsen"/>
    <m/>
    <d v="2018-08-29T00:00:00"/>
    <m/>
  </r>
  <r>
    <s v="CH70429"/>
    <s v="WF0YXXTTGYHA18609"/>
    <s v="FORD"/>
    <s v="Transit Custom"/>
    <s v="2017"/>
    <s v="Varebil"/>
    <s v="Diesel"/>
    <s v="Indregistreret"/>
    <s v="Åbakken"/>
    <s v="Område Nord"/>
    <x v="1"/>
    <s v="Henriette Nielsen"/>
    <m/>
    <d v="2020-04-29T00:00:00"/>
    <m/>
  </r>
  <r>
    <s v="CT80899"/>
    <s v="ZFA26300006A16937"/>
    <s v="FIAT"/>
    <s v="Doblò Cargo"/>
    <s v="2015"/>
    <s v="Varebil"/>
    <s v="Diesel"/>
    <s v="Indregistreret"/>
    <s v="Ejendomsservice"/>
    <s v="Ejendomsservice"/>
    <x v="3"/>
    <s v="Susanne Paulsen"/>
    <m/>
    <m/>
    <m/>
  </r>
  <r>
    <s v="CT80896"/>
    <s v="WV1ZZZ2KZFX128494"/>
    <s v="VOLKSWAGEN"/>
    <s v="CADDY"/>
    <s v="2015"/>
    <s v="Varebil"/>
    <s v="Diesel"/>
    <s v="Indregistreret"/>
    <s v="Ejendomsservice"/>
    <s v="Ejendomsservice"/>
    <x v="3"/>
    <s v="Susanne Paulsen"/>
    <m/>
    <d v="2020-06-18T00:00:00"/>
    <m/>
  </r>
  <r>
    <s v="CU37206"/>
    <s v="VF1VB000164383883"/>
    <s v="RENAULT"/>
    <s v="MASTER 2.3 dCi S&amp;S 180 Chassis T35 L3"/>
    <s v="2020"/>
    <s v="Varebil"/>
    <s v="Diesel"/>
    <s v="Indregistreret"/>
    <s v="Affaldsterminalen"/>
    <s v="Affald og genbrug"/>
    <x v="3"/>
    <s v="Lone Zepernick"/>
    <m/>
    <d v="2020-07-16T00:00:00"/>
    <m/>
  </r>
  <r>
    <s v="CU62363"/>
    <s v="WV1ZZZ2KZLX094529"/>
    <s v="VOLKSWAGEN"/>
    <s v="CADDY 2.0 TDI BMT 102 MAXI"/>
    <s v="2020"/>
    <s v="Varebil"/>
    <s v="Diesel"/>
    <s v="Indregistreret"/>
    <s v="Madservice Kronjylland"/>
    <s v="Omsorg"/>
    <x v="1"/>
    <s v="Helle Eriksen"/>
    <m/>
    <d v="2020-09-29T00:00:00"/>
    <m/>
  </r>
  <r>
    <s v="BV55013"/>
    <s v="ZFA26300006E80817"/>
    <s v="FIAT"/>
    <s v="Doblò Cargo 1.3 MJT 95 KASSEVOGN"/>
    <s v="2017"/>
    <s v="Varebil"/>
    <s v="Diesel"/>
    <s v="Indregistreret"/>
    <s v="Materielgården"/>
    <s v="Ejendomsservice"/>
    <x v="3"/>
    <s v="Lene Enevoldsen"/>
    <m/>
    <d v="2020-11-18T00:00:00"/>
    <m/>
  </r>
  <r>
    <s v="CZ92958"/>
    <s v="UU18SDPJ558045646"/>
    <s v="DACIA"/>
    <s v="Dokker Van 1.5 dCi 90 Van"/>
    <s v="2017"/>
    <s v="Varebil"/>
    <s v="Diesel"/>
    <s v="Indregistreret"/>
    <s v="Materielgården"/>
    <s v="Ejendomsservice"/>
    <x v="3"/>
    <s v="Lene Enevoldsen"/>
    <m/>
    <d v="2021-03-22T00:00:00"/>
    <m/>
  </r>
  <r>
    <s v="CZ42424"/>
    <s v="WF0YXXTTGYFU83370"/>
    <s v="FORD"/>
    <s v="Transit Custom 2.2 TDCi (125 HK) 270 L1 Van Forhjulstræk Manuel"/>
    <s v="2015"/>
    <s v="Varebil"/>
    <s v="Diesel"/>
    <s v="Indregistreret"/>
    <s v="Ejendomsservice"/>
    <s v="Ejendomsservice"/>
    <x v="3"/>
    <s v="Susanne Paulsen"/>
    <m/>
    <m/>
    <m/>
  </r>
  <r>
    <s v="DD18020"/>
    <s v="W0L6WYC1AG9585352"/>
    <s v="OPEL"/>
    <s v="COMBO 1,3CDTi 90HK MPV"/>
    <s v="2016"/>
    <s v="Varebil"/>
    <s v="Diesel"/>
    <s v="Indregistreret"/>
    <s v="Ejendomsservice"/>
    <s v="Ejendomsservice"/>
    <x v="3"/>
    <s v="Susanne Paulsen"/>
    <m/>
    <d v="2022-06-14T00:00:00"/>
    <m/>
  </r>
  <r>
    <s v="AG89480"/>
    <s v="MR0HR22G301508456"/>
    <s v="TOYOTA"/>
    <s v="HILUX"/>
    <s v="2009"/>
    <s v="Varebil"/>
    <s v="Diesel"/>
    <s v="Indregistreret"/>
    <s v="Randers Naturcenter"/>
    <s v="Natur og Miljø"/>
    <x v="3"/>
    <m/>
    <m/>
    <m/>
    <m/>
  </r>
  <r>
    <s v="AH31868"/>
    <s v="VF3AAFHZ0C8301180"/>
    <s v="PEUGEOT"/>
    <s v="Bipper"/>
    <s v="2013"/>
    <s v="Varebil"/>
    <s v="Diesel"/>
    <s v="Indregistreret"/>
    <s v="Randers Bibliotek"/>
    <s v="Randers Bibliotek"/>
    <x v="1"/>
    <m/>
    <m/>
    <d v="2014-06-16T00:00:00"/>
    <m/>
  </r>
  <r>
    <s v="AH78363"/>
    <s v="ZFA25000002469845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AH78364"/>
    <s v="ZFA25000002470093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AH80262"/>
    <s v="ZFA25000002469671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AH80263"/>
    <s v="ZFA25000002470360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AH80264"/>
    <s v="ZFA25000002469651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AH80265"/>
    <s v="ZFA25000002470145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AJ25518"/>
    <s v="ZFA25000002471308"/>
    <s v="FIAT"/>
    <s v="Ducato 35H, Dobbeltkabine"/>
    <s v="2013"/>
    <s v="Varebil"/>
    <s v="Diesel"/>
    <s v="Indregistreret"/>
    <s v="Materielgården"/>
    <s v="Ejendomsservice"/>
    <x v="3"/>
    <m/>
    <m/>
    <d v="2013-08-28T00:00:00"/>
    <m/>
  </r>
  <r>
    <s v="AJ48136"/>
    <s v="WV1ZZZ2KZEX047176"/>
    <s v="VOLKSWAGEN"/>
    <s v="CADDY"/>
    <s v="2013"/>
    <s v="Varebil"/>
    <s v="Diesel"/>
    <s v="Indregistreret"/>
    <s v="Madservice Kronjylland"/>
    <s v="Omsorg"/>
    <x v="1"/>
    <s v="Helle Eriksen"/>
    <m/>
    <d v="2013-12-02T00:00:00"/>
    <m/>
  </r>
  <r>
    <s v="AK40109"/>
    <s v="WV1ZZZ2FZE7004177"/>
    <s v="VOLKSWAGEN"/>
    <s v="CRAFTER"/>
    <s v="2013"/>
    <s v="Varebil"/>
    <s v="Diesel"/>
    <s v="Indregistreret"/>
    <s v="Madservice Kronjylland"/>
    <s v="Omsorg"/>
    <x v="1"/>
    <s v="Helle Eriksen"/>
    <m/>
    <m/>
    <m/>
  </r>
  <r>
    <s v="CL38911"/>
    <s v="VRWG6MZZZL0K00068"/>
    <s v="GOUPIL"/>
    <s v="G6 NCE"/>
    <s v="2021"/>
    <s v="Varebil"/>
    <s v="El"/>
    <s v="Indregistreret"/>
    <s v="Materielgården"/>
    <s v="Ejendomsservice"/>
    <x v="3"/>
    <s v="Lene Enevoldsen"/>
    <m/>
    <d v="2022-07-18T00:00:00"/>
    <m/>
  </r>
  <r>
    <s v="DD19520"/>
    <s v="MPATFS87JHT002395"/>
    <s v="ISUZU"/>
    <s v="D-MAX 1.9 Ext. Cab Man. 6"/>
    <s v="2017"/>
    <s v="Varebil"/>
    <s v="Diesel"/>
    <s v="Indregistreret"/>
    <s v="Materielgården"/>
    <s v="Ejendomsservice"/>
    <x v="3"/>
    <s v="Lene Enevoldsen"/>
    <m/>
    <d v="2022-10-12T00:00:00"/>
    <m/>
  </r>
  <r>
    <s v="DN86874"/>
    <s v="W1V44760314144811"/>
    <s v="MERCEDES-BENZ"/>
    <s v="Vito  114 CDI KSV Lang 4x2 Aut"/>
    <s v="2022"/>
    <s v="Varebil"/>
    <s v="Diesel"/>
    <s v="Indregistreret"/>
    <s v="Ejendomsservice"/>
    <s v="Ejendomsservice"/>
    <x v="3"/>
    <s v="Susanne Paulsen"/>
    <m/>
    <d v="2022-10-12T00:00:0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2">
  <r>
    <m/>
    <m/>
    <x v="0"/>
    <s v="KL1YF7559BK093245"/>
    <s v="CHEVROLET"/>
    <x v="0"/>
    <s v="2011"/>
    <m/>
    <x v="0"/>
    <x v="0"/>
    <s v="Indregistreret"/>
    <s v="Blommevej"/>
    <s v="Randers Specialskole"/>
    <x v="0"/>
    <m/>
    <m/>
    <d v="2012-12-20T00:00:00"/>
    <m/>
    <m/>
  </r>
  <r>
    <m/>
    <m/>
    <x v="1"/>
    <s v="VF7SXHMRVNT623831"/>
    <s v="CITROËN"/>
    <x v="1"/>
    <s v="2022"/>
    <m/>
    <x v="0"/>
    <x v="0"/>
    <s v="Indregistreret"/>
    <s v="Rusmiddelcentret"/>
    <s v="Center for Psykiatri"/>
    <x v="1"/>
    <m/>
    <m/>
    <d v="2022-11-30T00:00:00"/>
    <m/>
    <m/>
  </r>
  <r>
    <m/>
    <m/>
    <x v="2"/>
    <s v="VF3PSCFB5KR036208"/>
    <s v="PEUGEOT"/>
    <x v="2"/>
    <s v="2020"/>
    <m/>
    <x v="0"/>
    <x v="0"/>
    <s v="Indregistreret"/>
    <s v="Oust Mølleskolen"/>
    <s v="Skole"/>
    <x v="0"/>
    <s v="Sarah Skjøttgaard"/>
    <m/>
    <d v="2022-11-11T00:00:00"/>
    <m/>
    <m/>
  </r>
  <r>
    <m/>
    <m/>
    <x v="3"/>
    <s v="VF7PSCFB4JR720677"/>
    <s v="CITROËN"/>
    <x v="3"/>
    <s v="2019"/>
    <m/>
    <x v="0"/>
    <x v="0"/>
    <s v="Indregistreret"/>
    <s v="Oust Mølleskolen"/>
    <s v="Skole"/>
    <x v="0"/>
    <s v="Sarah Skjøttgaard"/>
    <m/>
    <d v="2022-11-11T00:00:00"/>
    <m/>
    <m/>
  </r>
  <r>
    <m/>
    <m/>
    <x v="4"/>
    <s v="W0L0XCE7584016935"/>
    <s v="OPEL"/>
    <x v="4"/>
    <s v="2007"/>
    <m/>
    <x v="1"/>
    <x v="1"/>
    <s v="Indregistreret"/>
    <s v="Nyholmsvej"/>
    <s v="Ungdomsskolen"/>
    <x v="0"/>
    <m/>
    <m/>
    <m/>
    <m/>
    <m/>
  </r>
  <r>
    <m/>
    <m/>
    <x v="5"/>
    <s v="JTDKG10C60N700788"/>
    <s v="TOYOTA"/>
    <x v="5"/>
    <s v="2013"/>
    <m/>
    <x v="0"/>
    <x v="0"/>
    <s v="Indregistreret"/>
    <s v="Regimentvej"/>
    <s v="Ung- og Familieudførerområdet"/>
    <x v="0"/>
    <s v="Karina Christensen"/>
    <m/>
    <d v="2013-04-15T00:00:00"/>
    <m/>
    <m/>
  </r>
  <r>
    <m/>
    <m/>
    <x v="6"/>
    <s v="WF0SXXBDFS9B46621"/>
    <s v="FORD"/>
    <x v="6"/>
    <s v="2009"/>
    <m/>
    <x v="0"/>
    <x v="1"/>
    <s v="Indregistreret"/>
    <s v="Fiskergaarden/Østervangsskolen"/>
    <m/>
    <x v="0"/>
    <s v="Claus Bossow"/>
    <m/>
    <m/>
    <m/>
    <m/>
  </r>
  <r>
    <m/>
    <m/>
    <x v="7"/>
    <s v="WF0SXXBDFSCC38130"/>
    <s v="FORD"/>
    <x v="7"/>
    <s v="2012"/>
    <m/>
    <x v="0"/>
    <x v="1"/>
    <s v="Indregistreret"/>
    <s v="Jennumparkens Fritidscenter"/>
    <s v="Dagtilbud Midt"/>
    <x v="0"/>
    <m/>
    <m/>
    <d v="2013-05-29T00:00:00"/>
    <m/>
    <m/>
  </r>
  <r>
    <m/>
    <m/>
    <x v="8"/>
    <s v="WV2ZZZ2KZDX140805"/>
    <s v="VOLKSWAGEN"/>
    <x v="8"/>
    <s v="2013"/>
    <m/>
    <x v="0"/>
    <x v="0"/>
    <s v="Indregistreret"/>
    <s v="Bocenter Harridslev"/>
    <s v="Område Nord"/>
    <x v="1"/>
    <m/>
    <m/>
    <d v="2013-08-09T00:00:00"/>
    <m/>
    <m/>
  </r>
  <r>
    <m/>
    <m/>
    <x v="9"/>
    <s v="MALAN51CADM367368"/>
    <s v="HYUNDAI"/>
    <x v="9"/>
    <s v="2013"/>
    <m/>
    <x v="0"/>
    <x v="0"/>
    <s v="Indregistreret"/>
    <s v="Blommevej"/>
    <s v="Randers Specialskole"/>
    <x v="0"/>
    <s v="Tinna?"/>
    <m/>
    <d v="2013-08-14T00:00:00"/>
    <m/>
    <m/>
  </r>
  <r>
    <m/>
    <m/>
    <x v="10"/>
    <s v="MALAN51CAEM424418"/>
    <s v="HYUNDAI"/>
    <x v="9"/>
    <s v="2013"/>
    <m/>
    <x v="0"/>
    <x v="0"/>
    <s v="Indregistreret"/>
    <s v="Perron 4"/>
    <s v="Center for Psykiatri og social udsatte"/>
    <x v="1"/>
    <s v="Tinna?"/>
    <m/>
    <d v="2013-09-04T00:00:00"/>
    <m/>
    <m/>
  </r>
  <r>
    <m/>
    <m/>
    <x v="11"/>
    <s v="TMBFH65J883187750"/>
    <s v="SKODA"/>
    <x v="10"/>
    <s v="2008"/>
    <m/>
    <x v="0"/>
    <x v="0"/>
    <s v="Indregistreret"/>
    <s v="Oust Mølleskolen"/>
    <s v="Skole"/>
    <x v="0"/>
    <m/>
    <m/>
    <d v="2013-12-19T00:00:00"/>
    <m/>
    <m/>
  </r>
  <r>
    <m/>
    <m/>
    <x v="12"/>
    <s v="VF7ZBRMRB17697108"/>
    <s v="CITROËN"/>
    <x v="11"/>
    <s v="2005"/>
    <m/>
    <x v="0"/>
    <x v="1"/>
    <s v="Indregistreret"/>
    <s v="Ungdomsskolen"/>
    <m/>
    <x v="0"/>
    <s v="Allan Poppe"/>
    <m/>
    <d v="2016-03-30T00:00:00"/>
    <m/>
    <m/>
  </r>
  <r>
    <m/>
    <m/>
    <x v="13"/>
    <s v="ZFA25000001486376"/>
    <s v="FIAT"/>
    <x v="12"/>
    <s v="2008"/>
    <m/>
    <x v="0"/>
    <x v="1"/>
    <s v="Indregistreret"/>
    <s v="S &amp; E CSV"/>
    <s v="Randers Undervisning og Specialindsats"/>
    <x v="1"/>
    <s v="Ole Emil Holst"/>
    <m/>
    <d v="2016-04-13T00:00:00"/>
    <m/>
    <m/>
  </r>
  <r>
    <m/>
    <m/>
    <x v="14"/>
    <s v="ZFA25000001511786"/>
    <s v="FIAT"/>
    <x v="13"/>
    <s v="2008"/>
    <m/>
    <x v="0"/>
    <x v="1"/>
    <s v="Indregistreret"/>
    <s v="S &amp; E CSV"/>
    <s v="Randers Undervisning og Specialindsats"/>
    <x v="1"/>
    <m/>
    <m/>
    <d v="2016-04-15T00:00:00"/>
    <m/>
    <m/>
  </r>
  <r>
    <m/>
    <m/>
    <x v="15"/>
    <s v="TSMEXB22S00757146"/>
    <s v="SUZUKI"/>
    <x v="14"/>
    <s v="2013"/>
    <m/>
    <x v="0"/>
    <x v="0"/>
    <s v="Indregistreret"/>
    <s v="Ungebasen"/>
    <s v="Ung- og Familieudførerområdet"/>
    <x v="0"/>
    <s v="Elsa Marie Nørlem Revsbeck"/>
    <m/>
    <m/>
    <m/>
    <m/>
  </r>
  <r>
    <m/>
    <m/>
    <x v="16"/>
    <s v="WDB9067331S531262"/>
    <s v="MERCEDES-BENZ"/>
    <x v="15"/>
    <s v="2010"/>
    <m/>
    <x v="0"/>
    <x v="1"/>
    <s v="Indregistreret"/>
    <s v="Dronningborg Aktivitetscenter"/>
    <s v="Center for autisme "/>
    <x v="1"/>
    <m/>
    <m/>
    <d v="2013-03-22T00:00:00"/>
    <m/>
    <m/>
  </r>
  <r>
    <m/>
    <m/>
    <x v="17"/>
    <s v="VF1JK04C643607629"/>
    <s v="RENAULT"/>
    <x v="16"/>
    <s v="2010"/>
    <m/>
    <x v="0"/>
    <x v="1"/>
    <s v="Indregistreret"/>
    <s v="Borup Byvej"/>
    <s v="Randers Specialskole"/>
    <x v="0"/>
    <s v="Mariann Nielsen"/>
    <m/>
    <d v="2017-05-17T00:00:00"/>
    <m/>
    <m/>
  </r>
  <r>
    <m/>
    <m/>
    <x v="18"/>
    <s v="ZFA29000000304791"/>
    <s v="FIAT"/>
    <x v="17"/>
    <s v="1992"/>
    <m/>
    <x v="0"/>
    <x v="1"/>
    <s v="Indregistreret"/>
    <s v="Ungebasen"/>
    <s v="Ung- og Familieudførerområdet"/>
    <x v="0"/>
    <s v="Birgitte Lundø"/>
    <m/>
    <d v="2017-06-15T00:00:00"/>
    <m/>
    <m/>
  </r>
  <r>
    <m/>
    <m/>
    <x v="19"/>
    <s v="WV2ZZZ2KZEX138098"/>
    <s v="VOLKSWAGEN"/>
    <x v="18"/>
    <s v="2014"/>
    <m/>
    <x v="0"/>
    <x v="0"/>
    <s v="Indregistreret"/>
    <s v="Bostedet Neptunvej"/>
    <s v="Center for handicap og myndighed"/>
    <x v="1"/>
    <m/>
    <m/>
    <d v="2014-05-08T00:00:00"/>
    <m/>
    <m/>
  </r>
  <r>
    <m/>
    <m/>
    <x v="20"/>
    <s v="ZFA27000064192651"/>
    <s v="FIAT"/>
    <x v="19"/>
    <s v="2008"/>
    <m/>
    <x v="0"/>
    <x v="1"/>
    <s v="Indregistreret"/>
    <s v="Borup Byvej"/>
    <s v="Randers Specialskole"/>
    <x v="0"/>
    <s v="Mariann Nielsen"/>
    <m/>
    <d v="2011-09-18T00:00:00"/>
    <m/>
    <m/>
  </r>
  <r>
    <m/>
    <m/>
    <x v="21"/>
    <s v="ZFA25000001365247"/>
    <s v="FIAT"/>
    <x v="20"/>
    <s v="2008"/>
    <m/>
    <x v="0"/>
    <x v="1"/>
    <s v="Indregistreret"/>
    <s v="Bostedet Neptunvej "/>
    <s v="Center for handicap og myndighed"/>
    <x v="2"/>
    <m/>
    <m/>
    <d v="2008-06-03T00:00:00"/>
    <m/>
    <m/>
  </r>
  <r>
    <m/>
    <m/>
    <x v="22"/>
    <s v="ZFA22300005470207"/>
    <s v="FIAT"/>
    <x v="21"/>
    <s v="2006"/>
    <m/>
    <x v="0"/>
    <x v="0"/>
    <s v="Indregistreret"/>
    <s v="Blommevej"/>
    <s v="Randers Specialskole"/>
    <x v="0"/>
    <s v="Louise Maigaard Juncher"/>
    <m/>
    <m/>
    <m/>
    <m/>
  </r>
  <r>
    <m/>
    <m/>
    <x v="23"/>
    <s v="JTDKG18C30N158182"/>
    <s v="TOYOTA"/>
    <x v="22"/>
    <s v="2007"/>
    <m/>
    <x v="0"/>
    <x v="0"/>
    <s v="Indregistreret"/>
    <s v="Nyholmsvej"/>
    <s v="Ungdomsskolen"/>
    <x v="0"/>
    <m/>
    <m/>
    <m/>
    <m/>
    <m/>
  </r>
  <r>
    <m/>
    <m/>
    <x v="24"/>
    <s v="VF7GJNFUC93299795"/>
    <s v="CITROËN"/>
    <x v="23"/>
    <s v="2006"/>
    <m/>
    <x v="0"/>
    <x v="0"/>
    <s v="Indregistreret"/>
    <s v="Bostedet Neptunvej"/>
    <s v="Center for handicap og myndighed"/>
    <x v="1"/>
    <m/>
    <m/>
    <m/>
    <m/>
    <m/>
  </r>
  <r>
    <m/>
    <m/>
    <x v="25"/>
    <s v="WVWZZZ3BZYE282252"/>
    <s v="VOLKSWAGEN"/>
    <x v="24"/>
    <s v="2000"/>
    <m/>
    <x v="0"/>
    <x v="0"/>
    <s v="Indregistreret"/>
    <s v="Ungebasen"/>
    <s v="Ung- og Familieudførerområdet"/>
    <x v="0"/>
    <s v="Lene Gorm Jørgensen"/>
    <m/>
    <m/>
    <m/>
    <m/>
  </r>
  <r>
    <m/>
    <m/>
    <x v="26"/>
    <s v="NMTER16R30R124041"/>
    <s v="TOYOTA"/>
    <x v="25"/>
    <s v="2008"/>
    <m/>
    <x v="0"/>
    <x v="0"/>
    <s v="Indregistreret"/>
    <s v="Borup Byvej"/>
    <s v="Randers Specialskole"/>
    <x v="0"/>
    <s v="Mariann Nielsen"/>
    <m/>
    <m/>
    <m/>
    <m/>
  </r>
  <r>
    <m/>
    <m/>
    <x v="27"/>
    <s v="TMBHB26Y033637740"/>
    <s v="SKODA"/>
    <x v="26"/>
    <s v="2002"/>
    <m/>
    <x v="0"/>
    <x v="0"/>
    <s v="Indregistreret"/>
    <s v="Ungebasen"/>
    <s v="Ung- og Familieudførerområdet"/>
    <x v="0"/>
    <m/>
    <m/>
    <m/>
    <m/>
    <m/>
  </r>
  <r>
    <m/>
    <m/>
    <x v="28"/>
    <s v="VF7YEBMMC11719946"/>
    <s v="CITROËN"/>
    <x v="27"/>
    <s v="2010"/>
    <m/>
    <x v="0"/>
    <x v="1"/>
    <s v="Indregistreret"/>
    <s v="Fårup Ældrecenter"/>
    <s v="Område Vest"/>
    <x v="2"/>
    <s v="Winnie Amdrup Jakobsen"/>
    <m/>
    <d v="2017-10-23T00:00:00"/>
    <m/>
    <m/>
  </r>
  <r>
    <m/>
    <m/>
    <x v="29"/>
    <s v="WF0FXXTTGFJL83159"/>
    <s v="FORD"/>
    <x v="28"/>
    <s v="2018"/>
    <m/>
    <x v="0"/>
    <x v="1"/>
    <s v="Indregistreret"/>
    <s v="Møllevang"/>
    <s v="Område Nord"/>
    <x v="2"/>
    <s v="Tommy Jul Rosenvinge"/>
    <m/>
    <d v="2018-06-14T00:00:00"/>
    <m/>
    <m/>
  </r>
  <r>
    <m/>
    <m/>
    <x v="30"/>
    <s v="WV2ZZZ7HZHH141246"/>
    <s v="VOLKSWAGEN"/>
    <x v="29"/>
    <s v="2017"/>
    <m/>
    <x v="0"/>
    <x v="1"/>
    <s v="Indregistreret"/>
    <s v="Borup Byvej"/>
    <s v="Randers Specialskole"/>
    <x v="0"/>
    <s v="Susanne Paulsen"/>
    <m/>
    <d v="2018-11-22T00:00:00"/>
    <m/>
    <m/>
  </r>
  <r>
    <m/>
    <m/>
    <x v="31"/>
    <s v="WF0SXXBDFSAL60529"/>
    <s v="FORD"/>
    <x v="30"/>
    <s v="2010"/>
    <m/>
    <x v="0"/>
    <x v="1"/>
    <s v="Indregistreret"/>
    <s v="Åbakken"/>
    <s v="Område Nord"/>
    <x v="2"/>
    <s v="Allan Højen Højberg"/>
    <m/>
    <d v="2018-12-05T00:00:00"/>
    <m/>
    <m/>
  </r>
  <r>
    <m/>
    <m/>
    <x v="32"/>
    <s v="WF01XXTTG1HG40485"/>
    <s v="FORD"/>
    <x v="31"/>
    <s v="2018"/>
    <m/>
    <x v="0"/>
    <x v="1"/>
    <s v="Indregistreret"/>
    <s v="Borup Byvej"/>
    <s v="Randers Specialskole"/>
    <x v="0"/>
    <s v="Mariann Nielsen"/>
    <m/>
    <d v="2018-11-14T00:00:00"/>
    <m/>
    <m/>
  </r>
  <r>
    <m/>
    <m/>
    <x v="33"/>
    <s v="VF7YE3MFC12C48541"/>
    <s v="CITROËN"/>
    <x v="32"/>
    <s v="2016"/>
    <m/>
    <x v="0"/>
    <x v="1"/>
    <s v="Indregistreret"/>
    <s v="Borupvænget "/>
    <s v="Område Vest"/>
    <x v="2"/>
    <s v="Søren Krogh"/>
    <m/>
    <d v="2017-01-06T00:00:00"/>
    <m/>
    <m/>
  </r>
  <r>
    <m/>
    <m/>
    <x v="34"/>
    <s v="WVWZZZAAZKD902320"/>
    <s v="VOLKSWAGEN"/>
    <x v="33"/>
    <s v="2019"/>
    <m/>
    <x v="0"/>
    <x v="2"/>
    <s v="Indregistreret"/>
    <s v="Rosenvænget"/>
    <s v="Område Nord"/>
    <x v="2"/>
    <s v="Dennis Nielsen"/>
    <m/>
    <d v="2019-01-08T00:00:00"/>
    <m/>
    <m/>
  </r>
  <r>
    <m/>
    <m/>
    <x v="35"/>
    <s v="WVWZZZAAZKD902238"/>
    <s v="VOLKSWAGEN"/>
    <x v="33"/>
    <s v="2019"/>
    <m/>
    <x v="0"/>
    <x v="2"/>
    <s v="Indregistreret"/>
    <s v="Bakkegården"/>
    <s v="Område Nord"/>
    <x v="2"/>
    <s v="Frej Overby Flintholm"/>
    <m/>
    <d v="2019-01-08T00:00:00"/>
    <m/>
    <m/>
  </r>
  <r>
    <m/>
    <m/>
    <x v="36"/>
    <s v="WVWZZZAAZKD902199"/>
    <s v="VOLKSWAGEN"/>
    <x v="33"/>
    <s v="2019"/>
    <m/>
    <x v="0"/>
    <x v="2"/>
    <s v="Indregistreret"/>
    <s v="Rosenvænget"/>
    <s v="Område Nord"/>
    <x v="2"/>
    <s v="Dennis Nielsen"/>
    <m/>
    <d v="2019-01-08T00:00:00"/>
    <m/>
    <m/>
  </r>
  <r>
    <m/>
    <m/>
    <x v="37"/>
    <s v="WF0GXXGBBGBL27514"/>
    <s v="FORD"/>
    <x v="34"/>
    <s v="2011"/>
    <m/>
    <x v="0"/>
    <x v="0"/>
    <s v="Indregistreret"/>
    <s v="Rismøllegården"/>
    <s v="Ung- og Familieudførerområdet"/>
    <x v="0"/>
    <m/>
    <m/>
    <d v="2022-06-22T00:00:00"/>
    <m/>
    <m/>
  </r>
  <r>
    <m/>
    <m/>
    <x v="38"/>
    <s v="VF1RFA00962071866"/>
    <s v="RENAULT"/>
    <x v="35"/>
    <s v="2019"/>
    <m/>
    <x v="0"/>
    <x v="0"/>
    <s v="Indregistreret"/>
    <s v="Rismøllegården"/>
    <s v="Ung- og Familieudførerområdet"/>
    <x v="0"/>
    <s v="Ulrik Søgaard Røgen Jørgensen/Birgitte Lundø"/>
    <m/>
    <m/>
    <m/>
    <m/>
  </r>
  <r>
    <m/>
    <m/>
    <x v="39"/>
    <s v="VF7YB2MRB12987021"/>
    <s v="CITROËN"/>
    <x v="36"/>
    <s v="2015"/>
    <m/>
    <x v="0"/>
    <x v="1"/>
    <s v="Indregistreret"/>
    <s v="Boligerne Lene Bredahlsgade"/>
    <m/>
    <x v="0"/>
    <s v="Mie Nybroe"/>
    <m/>
    <d v="2015-12-16T00:00:00"/>
    <m/>
    <m/>
  </r>
  <r>
    <m/>
    <m/>
    <x v="40"/>
    <s v="VF7YBTMRB12765695"/>
    <s v="CITROËN"/>
    <x v="36"/>
    <s v="2015"/>
    <m/>
    <x v="0"/>
    <x v="1"/>
    <s v="Indregistreret"/>
    <s v="Boligerne Lene Bredahlsgade"/>
    <m/>
    <x v="0"/>
    <s v="Mie Nybroe"/>
    <m/>
    <d v="2015-05-28T00:00:00"/>
    <m/>
    <m/>
  </r>
  <r>
    <m/>
    <m/>
    <x v="41"/>
    <s v="TMBJN6NJ6HZ194969"/>
    <s v="SKODA"/>
    <x v="37"/>
    <s v="2017"/>
    <m/>
    <x v="0"/>
    <x v="0"/>
    <s v="Indregistreret"/>
    <s v="Nyholmsvej"/>
    <s v="Ungdomsskolen"/>
    <x v="0"/>
    <m/>
    <m/>
    <d v="2020-09-29T00:00:00"/>
    <m/>
    <m/>
  </r>
  <r>
    <m/>
    <m/>
    <x v="42"/>
    <s v="VF7PSCFB7LR557961"/>
    <s v="CITROËN"/>
    <x v="38"/>
    <s v="2020"/>
    <m/>
    <x v="0"/>
    <x v="0"/>
    <s v="Indregistreret"/>
    <s v="Rusmiddelcentret"/>
    <s v="Center for Psykiatri"/>
    <x v="1"/>
    <m/>
    <m/>
    <d v="2020-10-26T00:00:00"/>
    <m/>
    <m/>
  </r>
  <r>
    <m/>
    <m/>
    <x v="43"/>
    <s v="WF01XXTTG1KJ66663"/>
    <s v="FORD"/>
    <x v="39"/>
    <s v="2019"/>
    <m/>
    <x v="0"/>
    <x v="1"/>
    <s v="Indregistreret"/>
    <s v="Nyholmsvej "/>
    <s v="Ungdomsskolen"/>
    <x v="0"/>
    <s v="Allan Poppe"/>
    <m/>
    <d v="2019-12-18T00:00:00"/>
    <m/>
    <m/>
  </r>
  <r>
    <m/>
    <m/>
    <x v="44"/>
    <s v="WF01XXTTG1KJ61904"/>
    <s v="FORD"/>
    <x v="39"/>
    <s v="2019"/>
    <m/>
    <x v="0"/>
    <x v="1"/>
    <s v="Indregistreret"/>
    <s v="Nyholmsvej"/>
    <s v="Ungdomsskolen"/>
    <x v="0"/>
    <s v="Allan Poppe"/>
    <m/>
    <d v="2019-11-14T00:00:00"/>
    <m/>
    <m/>
  </r>
  <r>
    <m/>
    <m/>
    <x v="45"/>
    <s v="WF0FXXTTGFJG85493"/>
    <s v="FORD"/>
    <x v="40"/>
    <s v="2019"/>
    <m/>
    <x v="0"/>
    <x v="1"/>
    <s v="Indregistreret"/>
    <s v="Bakkegården"/>
    <s v="Område Nord"/>
    <x v="2"/>
    <s v="Frej Overby Flintholm"/>
    <m/>
    <d v="2019-11-28T00:00:00"/>
    <m/>
    <m/>
  </r>
  <r>
    <m/>
    <m/>
    <x v="46"/>
    <s v="WF01XXTTG1JJ88125"/>
    <s v="FORD"/>
    <x v="41"/>
    <s v="2019"/>
    <m/>
    <x v="0"/>
    <x v="1"/>
    <s v="Indregistreret"/>
    <s v="Jennumparkens Fritidscenter"/>
    <s v="Dagtilbud Midt"/>
    <x v="0"/>
    <m/>
    <m/>
    <d v="2019-08-27T00:00:00"/>
    <m/>
    <m/>
  </r>
  <r>
    <m/>
    <m/>
    <x v="47"/>
    <s v="ZFA25000002733148"/>
    <s v="FIAT"/>
    <x v="42"/>
    <s v="2016"/>
    <m/>
    <x v="0"/>
    <x v="1"/>
    <s v="Indregistreret"/>
    <s v="Blommevej"/>
    <s v="Randers Specialskole"/>
    <x v="0"/>
    <s v="Louise Maigaard Juncher"/>
    <m/>
    <d v="2016-06-22T00:00:00"/>
    <m/>
    <m/>
  </r>
  <r>
    <m/>
    <m/>
    <x v="48"/>
    <s v="WVWZZZ7NZEV012528"/>
    <s v="VOLKSWAGEN"/>
    <x v="43"/>
    <s v="2013"/>
    <m/>
    <x v="0"/>
    <x v="1"/>
    <s v="Indregistreret"/>
    <s v="Borup Byvej"/>
    <s v="Randers Specialskole"/>
    <x v="0"/>
    <s v="Mariann Nielsen"/>
    <m/>
    <d v="2018-09-04T00:00:00"/>
    <m/>
    <m/>
  </r>
  <r>
    <m/>
    <m/>
    <x v="49"/>
    <s v="WF03XXTTG3DC41664"/>
    <s v="FORD"/>
    <x v="44"/>
    <n v="2013"/>
    <m/>
    <x v="0"/>
    <x v="1"/>
    <s v="Indregistreret"/>
    <s v="Borup Byvej"/>
    <s v="Randers Specialskole"/>
    <x v="0"/>
    <s v="Mariann Nielsen"/>
    <m/>
    <d v="2017-12-22T00:00:00"/>
    <m/>
    <m/>
  </r>
  <r>
    <m/>
    <m/>
    <x v="50"/>
    <s v="WVWZZZAAZKD902045"/>
    <s v="VOLKSWAGEN"/>
    <x v="33"/>
    <s v="2019"/>
    <m/>
    <x v="0"/>
    <x v="2"/>
    <s v="Indregistreret"/>
    <s v="Visitationen"/>
    <s v="Omsorg"/>
    <x v="2"/>
    <s v="Hanne Sminge"/>
    <m/>
    <d v="2019-01-08T00:00:00"/>
    <m/>
    <m/>
  </r>
  <r>
    <m/>
    <m/>
    <x v="51"/>
    <s v="WVWZZZAAZKD902157"/>
    <s v="VOLKSWAGEN"/>
    <x v="33"/>
    <s v="2019"/>
    <m/>
    <x v="0"/>
    <x v="2"/>
    <s v="Indregistreret"/>
    <s v="Dragonparken"/>
    <s v="Område Syd"/>
    <x v="2"/>
    <s v="Winnie Amdrup Jakobsen"/>
    <m/>
    <d v="2019-01-08T00:00:00"/>
    <m/>
    <m/>
  </r>
  <r>
    <m/>
    <m/>
    <x v="52"/>
    <s v="WVWZZZAAZKD902029"/>
    <s v="VOLKSWAGEN"/>
    <x v="33"/>
    <s v="2019"/>
    <m/>
    <x v="0"/>
    <x v="2"/>
    <s v="Indregistreret"/>
    <s v="Tirsdalen"/>
    <s v="Område Syd"/>
    <x v="2"/>
    <s v="Winnie Amdrup Jakobsen"/>
    <m/>
    <d v="2019-01-08T00:00:00"/>
    <m/>
    <m/>
  </r>
  <r>
    <m/>
    <m/>
    <x v="53"/>
    <s v="WVWZZZAAZKD902032"/>
    <s v="VOLKSWAGEN"/>
    <x v="33"/>
    <s v="2019"/>
    <m/>
    <x v="0"/>
    <x v="2"/>
    <s v="Indregistreret"/>
    <s v="Tirsdalen"/>
    <s v="Område Syd"/>
    <x v="2"/>
    <s v="Winnie Amdrup Jakobsen"/>
    <m/>
    <d v="2019-01-08T00:00:00"/>
    <m/>
    <m/>
  </r>
  <r>
    <m/>
    <m/>
    <x v="54"/>
    <s v="WVWZZZAAZKD902198"/>
    <s v="VOLKSWAGEN"/>
    <x v="33"/>
    <s v="2019"/>
    <m/>
    <x v="0"/>
    <x v="2"/>
    <s v="Indregistreret"/>
    <s v="Vorup Plejehjem"/>
    <s v="Område Syd"/>
    <x v="2"/>
    <s v="Frank Hillerup Nielsen"/>
    <m/>
    <d v="2019-01-08T00:00:00"/>
    <m/>
    <m/>
  </r>
  <r>
    <m/>
    <m/>
    <x v="55"/>
    <s v="WVWZZZAAZKD902182"/>
    <s v="VOLKSWAGEN"/>
    <x v="33"/>
    <s v="2019"/>
    <m/>
    <x v="0"/>
    <x v="2"/>
    <s v="Indregistreret"/>
    <s v="Lindevænget"/>
    <s v="Område Syd"/>
    <x v="2"/>
    <m/>
    <m/>
    <d v="2019-01-01T00:00:00"/>
    <m/>
    <m/>
  </r>
  <r>
    <m/>
    <m/>
    <x v="56"/>
    <s v="WVWZZZAAZKD902305"/>
    <s v="VOLKSWAGEN"/>
    <x v="33"/>
    <s v="2019"/>
    <m/>
    <x v="0"/>
    <x v="2"/>
    <s v="Indregistreret"/>
    <s v="Kildevang"/>
    <s v="Område Vest"/>
    <x v="2"/>
    <s v="Gert Christensen"/>
    <m/>
    <d v="2019-01-04T00:00:00"/>
    <m/>
    <m/>
  </r>
  <r>
    <m/>
    <m/>
    <x v="57"/>
    <s v="WVWZZZAAZKD902319"/>
    <s v="VOLKSWAGEN"/>
    <x v="33"/>
    <s v="2019"/>
    <m/>
    <x v="0"/>
    <x v="2"/>
    <s v="Indregistreret"/>
    <s v="Møllevang"/>
    <s v="Område Nord"/>
    <x v="2"/>
    <s v="Tommy Jul Rosenvinge"/>
    <m/>
    <d v="2019-01-08T00:00:00"/>
    <m/>
    <m/>
  </r>
  <r>
    <m/>
    <m/>
    <x v="58"/>
    <s v="WF01XXTTG1LT35725"/>
    <s v="FORD"/>
    <x v="39"/>
    <s v="2021"/>
    <m/>
    <x v="0"/>
    <x v="1"/>
    <s v="Indregistreret"/>
    <s v="Lindehuset"/>
    <s v="Dagtilbud Midt"/>
    <x v="0"/>
    <s v="Berit Poulsen"/>
    <m/>
    <d v="2021-04-13T00:00:00"/>
    <m/>
    <m/>
  </r>
  <r>
    <m/>
    <m/>
    <x v="59"/>
    <s v="WF01XXTTG1LT35737"/>
    <s v="FORD"/>
    <x v="39"/>
    <s v="2021"/>
    <m/>
    <x v="0"/>
    <x v="1"/>
    <s v="Indregistreret"/>
    <s v="Lindehuset"/>
    <s v="Dagtilbud Midt"/>
    <x v="0"/>
    <s v="Berit Poulsen"/>
    <m/>
    <d v="2021-04-13T00:00:00"/>
    <m/>
    <m/>
  </r>
  <r>
    <m/>
    <m/>
    <x v="60"/>
    <s v="WF01XXTTG1MG56562"/>
    <s v="FORD"/>
    <x v="39"/>
    <s v="2021"/>
    <m/>
    <x v="0"/>
    <x v="1"/>
    <s v="Indregistreret"/>
    <s v="Heltidsskolen"/>
    <m/>
    <x v="0"/>
    <s v="Allan Poppe"/>
    <m/>
    <m/>
    <m/>
    <m/>
  </r>
  <r>
    <m/>
    <m/>
    <x v="61"/>
    <s v="WF01XXTTG1ES65548"/>
    <s v="FORD"/>
    <x v="45"/>
    <s v="2014"/>
    <m/>
    <x v="0"/>
    <x v="1"/>
    <s v="Indregistreret"/>
    <s v="Oust Mølleskolen"/>
    <s v="Oust Mølleskolen"/>
    <x v="0"/>
    <s v="Susanne Poulsen"/>
    <m/>
    <m/>
    <m/>
    <m/>
  </r>
  <r>
    <m/>
    <m/>
    <x v="62"/>
    <s v="SALLDKVP8DA436011"/>
    <s v="LAND ROVER"/>
    <x v="46"/>
    <s v="2013"/>
    <m/>
    <x v="0"/>
    <x v="1"/>
    <s v="Indregistreret"/>
    <s v="Randers Naturcenter"/>
    <s v="Natur og Miljø"/>
    <x v="3"/>
    <s v="Lars Maagaard"/>
    <m/>
    <d v="2013-05-29T00:00:00"/>
    <m/>
    <m/>
  </r>
  <r>
    <m/>
    <m/>
    <x v="63"/>
    <s v="ZFA25000002821403"/>
    <s v="FIAT"/>
    <x v="47"/>
    <s v="2015"/>
    <m/>
    <x v="0"/>
    <x v="1"/>
    <s v="Indregistreret"/>
    <s v="Dronningborg Aktivitetscenter"/>
    <m/>
    <x v="1"/>
    <s v="Birgitte Staun Jespersen"/>
    <m/>
    <d v="2015-04-21T00:00:00"/>
    <m/>
    <m/>
  </r>
  <r>
    <m/>
    <m/>
    <x v="64"/>
    <s v="ZFA25000002783745"/>
    <s v="FIAT"/>
    <x v="47"/>
    <s v="2015"/>
    <m/>
    <x v="0"/>
    <x v="1"/>
    <s v="Indregistreret"/>
    <s v="Dronningborg Aktivitetscenter"/>
    <m/>
    <x v="1"/>
    <s v="Birgitte Staun Jespersen"/>
    <m/>
    <d v="2015-05-01T00:00:00"/>
    <m/>
    <m/>
  </r>
  <r>
    <m/>
    <m/>
    <x v="65"/>
    <s v="WDB9066571S981254"/>
    <s v="MERCEDES-BENZ"/>
    <x v="48"/>
    <s v="2015"/>
    <m/>
    <x v="2"/>
    <x v="1"/>
    <s v="Indregistreret"/>
    <s v="Børnehuset Midgaard"/>
    <s v="Dagtilbud Nordøst"/>
    <x v="0"/>
    <m/>
    <m/>
    <d v="2015-05-04T00:00:00"/>
    <m/>
    <m/>
  </r>
  <r>
    <m/>
    <m/>
    <x v="66"/>
    <s v="WDB9066571S966154"/>
    <s v="MERCEDES-BENZ"/>
    <x v="48"/>
    <s v="2015"/>
    <m/>
    <x v="2"/>
    <x v="1"/>
    <s v="Indregistreret"/>
    <s v="Dagtilbud Bækkestien"/>
    <m/>
    <x v="0"/>
    <s v="Marianne Bundgård"/>
    <m/>
    <d v="2015-04-04T00:00:00"/>
    <m/>
    <m/>
  </r>
  <r>
    <m/>
    <m/>
    <x v="67"/>
    <s v="YS2K4X20001857941"/>
    <s v="SCANIA"/>
    <x v="49"/>
    <s v="2008"/>
    <m/>
    <x v="0"/>
    <x v="1"/>
    <s v="Indregistreret"/>
    <s v="Børnehuset Skovdalen"/>
    <m/>
    <x v="0"/>
    <s v="Connie Schacht Jørgensen"/>
    <m/>
    <d v="2022-04-29T00:00:00"/>
    <m/>
    <m/>
  </r>
  <r>
    <m/>
    <m/>
    <x v="68"/>
    <s v="ZFA25000002437849"/>
    <s v="FIAT"/>
    <x v="50"/>
    <s v="2013"/>
    <m/>
    <x v="0"/>
    <x v="1"/>
    <s v="Indregistreret"/>
    <s v="Bostedet Høvejen"/>
    <m/>
    <x v="1"/>
    <m/>
    <m/>
    <d v="2013-11-20T00:00:00"/>
    <m/>
    <m/>
  </r>
  <r>
    <m/>
    <m/>
    <x v="69"/>
    <s v="ZFA24400007794242"/>
    <s v="FIAT"/>
    <x v="51"/>
    <s v="2006"/>
    <m/>
    <x v="0"/>
    <x v="1"/>
    <s v="Indregistreret"/>
    <s v="Kildevang"/>
    <s v="Område Vest"/>
    <x v="2"/>
    <s v="Gert Christensen"/>
    <m/>
    <d v="2016-09-09T00:00:00"/>
    <m/>
    <m/>
  </r>
  <r>
    <m/>
    <m/>
    <x v="70"/>
    <s v="WF0KXXTTRKLE06992"/>
    <s v="FORD"/>
    <x v="40"/>
    <s v="2020"/>
    <m/>
    <x v="0"/>
    <x v="1"/>
    <s v="Uindregistreret"/>
    <s v="Bocenter Harridslev"/>
    <m/>
    <x v="1"/>
    <s v="Maria Carlsen Olesen"/>
    <m/>
    <m/>
    <m/>
    <s v="Findes ikke i motorregisteret"/>
  </r>
  <r>
    <m/>
    <m/>
    <x v="71"/>
    <s v="WF0KXXTTRKKS11835"/>
    <s v="FORD"/>
    <x v="52"/>
    <s v="2020"/>
    <m/>
    <x v="0"/>
    <x v="1"/>
    <s v="Uindregistreret"/>
    <s v="Bostedet Kastaniebo"/>
    <m/>
    <x v="1"/>
    <s v="Marie Randrup Kristensen"/>
    <m/>
    <m/>
    <m/>
    <s v="Findes ikke i motorregisteret"/>
  </r>
  <r>
    <m/>
    <m/>
    <x v="72"/>
    <s v="WF01XXTTG1KU89893"/>
    <s v="FORD"/>
    <x v="39"/>
    <s v="2020"/>
    <m/>
    <x v="0"/>
    <x v="1"/>
    <s v="Indregistreret"/>
    <s v="Nyholmsvej"/>
    <s v="Ungdomsskolen"/>
    <x v="0"/>
    <m/>
    <m/>
    <d v="2020-08-31T00:00:00"/>
    <m/>
    <m/>
  </r>
  <r>
    <m/>
    <m/>
    <x v="73"/>
    <s v="ZFA25000001465775"/>
    <s v="FIAT"/>
    <x v="53"/>
    <s v="2008"/>
    <m/>
    <x v="0"/>
    <x v="1"/>
    <s v="Indregistreret"/>
    <s v="Kollektivhuset"/>
    <s v="Område Vest"/>
    <x v="2"/>
    <s v="Gert Christensen"/>
    <m/>
    <m/>
    <m/>
    <m/>
  </r>
  <r>
    <m/>
    <m/>
    <x v="74"/>
    <s v="ZFA25000001698099"/>
    <s v="FIAT"/>
    <x v="54"/>
    <s v="2009"/>
    <m/>
    <x v="0"/>
    <x v="1"/>
    <s v="Indregistreret"/>
    <s v="Vorup Plejehjem"/>
    <s v="Område Syd"/>
    <x v="2"/>
    <s v="Frank Hillerup Nielsen"/>
    <m/>
    <m/>
    <m/>
    <m/>
  </r>
  <r>
    <m/>
    <m/>
    <x v="75"/>
    <s v="VF7YAAMRA11262025"/>
    <s v="CITROËN"/>
    <x v="11"/>
    <s v="2009"/>
    <m/>
    <x v="0"/>
    <x v="1"/>
    <s v="Indregistreret"/>
    <s v="Holbergstien"/>
    <m/>
    <x v="1"/>
    <m/>
    <m/>
    <m/>
    <m/>
    <m/>
  </r>
  <r>
    <m/>
    <m/>
    <x v="76"/>
    <s v="VF7XCRHGH9Z001395"/>
    <s v="CITROËN"/>
    <x v="55"/>
    <s v="2009"/>
    <m/>
    <x v="0"/>
    <x v="1"/>
    <s v="Indregistreret"/>
    <s v="Vesterbakkeskolen"/>
    <m/>
    <x v="0"/>
    <m/>
    <m/>
    <m/>
    <m/>
    <m/>
  </r>
  <r>
    <m/>
    <m/>
    <x v="77"/>
    <s v="VF7YAAMRA11271858"/>
    <s v="CITROËN"/>
    <x v="11"/>
    <s v="2007"/>
    <m/>
    <x v="0"/>
    <x v="1"/>
    <s v="Indregistreret"/>
    <s v="Oust Mølleskolen"/>
    <m/>
    <x v="0"/>
    <m/>
    <m/>
    <m/>
    <m/>
    <m/>
  </r>
  <r>
    <m/>
    <m/>
    <x v="78"/>
    <s v="WV3ZZZ7JZ8X007625"/>
    <s v="VOLKSWAGEN"/>
    <x v="56"/>
    <s v="2007"/>
    <m/>
    <x v="1"/>
    <x v="1"/>
    <s v="Indregistreret"/>
    <s v="CSV"/>
    <m/>
    <x v="1"/>
    <m/>
    <m/>
    <m/>
    <m/>
    <m/>
  </r>
  <r>
    <m/>
    <m/>
    <x v="79"/>
    <s v="ZFA24400007672159"/>
    <s v="FIAT"/>
    <x v="51"/>
    <s v="2006"/>
    <m/>
    <x v="0"/>
    <x v="1"/>
    <s v="Indregistreret"/>
    <s v="Tirsdalen"/>
    <s v="Område Syd"/>
    <x v="2"/>
    <m/>
    <m/>
    <d v="2010-09-22T00:00:00"/>
    <m/>
    <m/>
  </r>
  <r>
    <m/>
    <m/>
    <x v="80"/>
    <s v="WV2ZZZ70Z3H127592"/>
    <s v="VOLKSWAGEN"/>
    <x v="57"/>
    <s v="2003"/>
    <m/>
    <x v="1"/>
    <x v="1"/>
    <s v="Indregistreret"/>
    <s v="Bostedet Høvejen"/>
    <m/>
    <x v="1"/>
    <m/>
    <m/>
    <m/>
    <m/>
    <m/>
  </r>
  <r>
    <m/>
    <m/>
    <x v="81"/>
    <s v="W0LJ7B7BSCV600101"/>
    <s v="OPEL"/>
    <x v="58"/>
    <s v="2011"/>
    <m/>
    <x v="0"/>
    <x v="1"/>
    <s v="Indregistreret"/>
    <s v="Holberghus"/>
    <m/>
    <x v="1"/>
    <m/>
    <m/>
    <d v="2013-12-06T00:00:00"/>
    <m/>
    <m/>
  </r>
  <r>
    <m/>
    <m/>
    <x v="82"/>
    <s v="WF0SXXTTFSCR72971"/>
    <s v="FORD"/>
    <x v="59"/>
    <s v="2012"/>
    <m/>
    <x v="0"/>
    <x v="1"/>
    <s v="Indregistreret"/>
    <s v="Bostedet Høvejen"/>
    <m/>
    <x v="1"/>
    <m/>
    <m/>
    <d v="2012-07-16T00:00:00"/>
    <m/>
    <m/>
  </r>
  <r>
    <m/>
    <m/>
    <x v="83"/>
    <s v="ZFA25000002318362"/>
    <s v="FIAT"/>
    <x v="47"/>
    <s v="2012"/>
    <m/>
    <x v="0"/>
    <x v="1"/>
    <s v="Indregistreret"/>
    <s v="Bostedet Marienborgvej"/>
    <m/>
    <x v="1"/>
    <m/>
    <m/>
    <d v="2012-12-20T00:00:00"/>
    <m/>
    <m/>
  </r>
  <r>
    <m/>
    <m/>
    <x v="84"/>
    <s v="VF7YEHMMC12131537"/>
    <s v="CITROËN"/>
    <x v="27"/>
    <s v="2012"/>
    <m/>
    <x v="0"/>
    <x v="1"/>
    <s v="Indregistreret"/>
    <s v="Lindevænget/Dragonparken"/>
    <s v="Område Syd"/>
    <x v="2"/>
    <m/>
    <m/>
    <d v="2012-02-27T00:00:00"/>
    <m/>
    <m/>
  </r>
  <r>
    <m/>
    <m/>
    <x v="85"/>
    <s v="VF7YBAMRB11260047"/>
    <s v="CITROËN"/>
    <x v="11"/>
    <s v="2007"/>
    <m/>
    <x v="1"/>
    <x v="1"/>
    <s v="Indregistreret"/>
    <s v="Kristrup-Assentoft"/>
    <s v="Område Syd"/>
    <x v="2"/>
    <m/>
    <m/>
    <m/>
    <m/>
    <m/>
  </r>
  <r>
    <m/>
    <m/>
    <x v="86"/>
    <s v="ZCFC135A005041415"/>
    <s v="IVECO"/>
    <x v="60"/>
    <s v="2015"/>
    <m/>
    <x v="1"/>
    <x v="1"/>
    <s v="Indregistreret"/>
    <s v="Materielgården"/>
    <s v="Ejendomsservice"/>
    <x v="3"/>
    <m/>
    <m/>
    <d v="2016-01-25T00:00:00"/>
    <m/>
    <m/>
  </r>
  <r>
    <m/>
    <m/>
    <x v="87"/>
    <s v="ZFA25000002469645"/>
    <s v="FIAT"/>
    <x v="61"/>
    <s v="2013"/>
    <m/>
    <x v="1"/>
    <x v="1"/>
    <s v="Indregistreret"/>
    <s v="Materielgården"/>
    <s v="Ejendomsservice"/>
    <x v="3"/>
    <m/>
    <m/>
    <d v="2013-09-11T00:00:00"/>
    <m/>
    <m/>
  </r>
  <r>
    <m/>
    <m/>
    <x v="88"/>
    <s v="VF1FW0ZBC46639814"/>
    <s v="RENAULT"/>
    <x v="62"/>
    <s v="2013"/>
    <m/>
    <x v="1"/>
    <x v="2"/>
    <s v="Indregistreret"/>
    <s v="Ejendomsservice"/>
    <s v="Ejendomsservice"/>
    <x v="3"/>
    <s v="Lene Kousted"/>
    <m/>
    <d v="2013-01-31T00:00:00"/>
    <m/>
    <m/>
  </r>
  <r>
    <m/>
    <m/>
    <x v="89"/>
    <s v="WV3ZZZ7JZ6X021946"/>
    <s v="VOLKSWAGEN"/>
    <x v="63"/>
    <s v="2006"/>
    <m/>
    <x v="1"/>
    <x v="1"/>
    <s v="Indregistreret"/>
    <s v="Materielgården"/>
    <s v="Ejendomsservice"/>
    <x v="3"/>
    <m/>
    <m/>
    <d v="2013-03-31T00:00:00"/>
    <m/>
    <m/>
  </r>
  <r>
    <m/>
    <m/>
    <x v="90"/>
    <s v="MR0HR22G301515956"/>
    <s v="TOYOTA"/>
    <x v="64"/>
    <s v="2013"/>
    <m/>
    <x v="1"/>
    <x v="1"/>
    <s v="Indregistreret"/>
    <s v="Materielgården"/>
    <s v="Ejendomsservice"/>
    <x v="3"/>
    <m/>
    <m/>
    <d v="2013-04-03T00:00:00"/>
    <m/>
    <m/>
  </r>
  <r>
    <m/>
    <m/>
    <x v="91"/>
    <s v="ZFA26300006A25436"/>
    <s v="FIAT"/>
    <x v="65"/>
    <s v="2015"/>
    <m/>
    <x v="1"/>
    <x v="1"/>
    <s v="Indregistreret"/>
    <s v="Ejendomsservice"/>
    <s v="Ejendomsservice"/>
    <x v="3"/>
    <s v="Susanne Paulsen"/>
    <m/>
    <d v="2021-04-14T00:00:00"/>
    <m/>
    <m/>
  </r>
  <r>
    <m/>
    <m/>
    <x v="92"/>
    <s v="WF0CXXTTRCMU04825"/>
    <s v="FORD"/>
    <x v="66"/>
    <s v="2021"/>
    <m/>
    <x v="1"/>
    <x v="1"/>
    <s v="Indregistreret"/>
    <s v="Materielgården"/>
    <s v="Ejendomsservice"/>
    <x v="3"/>
    <s v="Lene Enevoldsen"/>
    <m/>
    <d v="2021-05-20T00:00:00"/>
    <m/>
    <m/>
  </r>
  <r>
    <m/>
    <m/>
    <x v="93"/>
    <s v="ZFA26300006P56579"/>
    <s v="FIAT"/>
    <x v="67"/>
    <s v="2020"/>
    <m/>
    <x v="1"/>
    <x v="1"/>
    <s v="Indregistreret"/>
    <s v="Driftsafdelingen"/>
    <s v="Ejendomsservice"/>
    <x v="3"/>
    <s v="Lene Enevoldsen"/>
    <m/>
    <d v="2021-06-15T00:00:00"/>
    <m/>
    <m/>
  </r>
  <r>
    <m/>
    <m/>
    <x v="94"/>
    <s v="VF1FL000263524628"/>
    <s v="RENAULT"/>
    <x v="68"/>
    <s v="2019"/>
    <m/>
    <x v="1"/>
    <x v="1"/>
    <s v="Indregistreret"/>
    <s v="Ejendomsservice"/>
    <s v="Ejendomsservice"/>
    <x v="3"/>
    <s v="Susanne Paulsen"/>
    <m/>
    <d v="2021-06-15T00:00:00"/>
    <m/>
    <m/>
  </r>
  <r>
    <m/>
    <m/>
    <x v="95"/>
    <s v="ZFA27000064018894"/>
    <s v="FIAT"/>
    <x v="69"/>
    <s v="2007"/>
    <m/>
    <x v="1"/>
    <x v="1"/>
    <s v="Indregistreret"/>
    <s v="Ejendomsservice"/>
    <s v="Ejendomsservice"/>
    <x v="3"/>
    <s v="Susanne Paulsen"/>
    <m/>
    <d v="2021-06-30T00:00:00"/>
    <m/>
    <m/>
  </r>
  <r>
    <m/>
    <m/>
    <x v="96"/>
    <s v="ZFA25000002718117"/>
    <s v="FIAT"/>
    <x v="70"/>
    <s v="2014"/>
    <m/>
    <x v="1"/>
    <x v="1"/>
    <s v="Indregistreret"/>
    <s v="Driftsafdelingen"/>
    <s v="Ejendomsservice"/>
    <x v="3"/>
    <s v="Lene Enevoldsen"/>
    <m/>
    <d v="2021-09-14T00:00:00"/>
    <m/>
    <m/>
  </r>
  <r>
    <m/>
    <m/>
    <x v="97"/>
    <s v="WF01XXTTG1LS02320"/>
    <s v="FORD"/>
    <x v="39"/>
    <s v="2020"/>
    <m/>
    <x v="0"/>
    <x v="1"/>
    <s v="Indregistreret"/>
    <s v="Ungdomsskolen/Grejbanken"/>
    <m/>
    <x v="0"/>
    <s v="Allan Poppe"/>
    <m/>
    <d v="2020-12-15T00:00:00"/>
    <m/>
    <m/>
  </r>
  <r>
    <m/>
    <m/>
    <x v="98"/>
    <s v="VF11FL31954050689"/>
    <s v="RENAULT"/>
    <x v="71"/>
    <s v="2016"/>
    <m/>
    <x v="1"/>
    <x v="1"/>
    <s v="Indregistreret"/>
    <s v="Driftsafdelingen"/>
    <s v="Ejendomsservice"/>
    <x v="3"/>
    <m/>
    <m/>
    <m/>
    <m/>
    <m/>
  </r>
  <r>
    <m/>
    <m/>
    <x v="99"/>
    <s v="VF3YD3MHU12L55500"/>
    <s v="PEUGEOT"/>
    <x v="72"/>
    <s v="2020"/>
    <m/>
    <x v="1"/>
    <x v="1"/>
    <s v="Indregistreret"/>
    <s v="Materielgården"/>
    <s v="Ejendomsservice"/>
    <x v="3"/>
    <m/>
    <m/>
    <m/>
    <m/>
    <m/>
  </r>
  <r>
    <m/>
    <m/>
    <x v="100"/>
    <s v="VF3YD3MHU12L96370"/>
    <s v="PEUGEOT"/>
    <x v="72"/>
    <s v="2020"/>
    <m/>
    <x v="1"/>
    <x v="1"/>
    <s v="Indregistreret"/>
    <s v="Materielgården"/>
    <s v="Ejendomsservice"/>
    <x v="3"/>
    <s v="Lene Enevoldsen"/>
    <m/>
    <m/>
    <m/>
    <m/>
  </r>
  <r>
    <m/>
    <m/>
    <x v="101"/>
    <s v="VF12R011561066428"/>
    <s v="RENAULT"/>
    <x v="73"/>
    <s v="2019"/>
    <m/>
    <x v="1"/>
    <x v="1"/>
    <s v="Indregistreret"/>
    <s v="Kildevang"/>
    <s v="Område Vest"/>
    <x v="2"/>
    <s v="Gert Christensen"/>
    <m/>
    <m/>
    <m/>
    <m/>
  </r>
  <r>
    <m/>
    <m/>
    <x v="102"/>
    <s v="ZFA26300006B27979"/>
    <s v="FIAT"/>
    <x v="74"/>
    <s v="2015"/>
    <m/>
    <x v="1"/>
    <x v="1"/>
    <s v="Indregistreret"/>
    <s v="Ejendomsservice"/>
    <s v="Ejendomsservice"/>
    <x v="3"/>
    <s v="Susanne Paulsen"/>
    <m/>
    <d v="2020-03-05T00:00:00"/>
    <m/>
    <m/>
  </r>
  <r>
    <m/>
    <m/>
    <x v="103"/>
    <s v="WF0XXXTTGXEM60554"/>
    <s v="FORD"/>
    <x v="30"/>
    <s v="2015"/>
    <m/>
    <x v="1"/>
    <x v="1"/>
    <s v="Indregistreret"/>
    <s v="Materielgården"/>
    <s v="Ejendomsservice"/>
    <x v="3"/>
    <s v="Lene Enevoldsen"/>
    <m/>
    <d v="2020-02-11T00:00:00"/>
    <m/>
    <m/>
  </r>
  <r>
    <m/>
    <m/>
    <x v="104"/>
    <s v="WF0YXXTTGYHC54555"/>
    <s v="FORD"/>
    <x v="75"/>
    <s v="2017"/>
    <m/>
    <x v="1"/>
    <x v="1"/>
    <s v="Indregistreret"/>
    <s v="Materielgården"/>
    <s v="Ejendomsservice"/>
    <x v="3"/>
    <s v="Lene Enevoldsen"/>
    <m/>
    <m/>
    <m/>
    <m/>
  </r>
  <r>
    <m/>
    <m/>
    <x v="105"/>
    <s v="VF6VG000064416125"/>
    <s v="RENAULT"/>
    <x v="76"/>
    <s v="2020"/>
    <m/>
    <x v="1"/>
    <x v="1"/>
    <s v="Indregistreret"/>
    <s v="Madservice Kronjylland"/>
    <s v="Omsorg"/>
    <x v="2"/>
    <s v="Helle Eriksen"/>
    <m/>
    <d v="2020-01-08T00:00:00"/>
    <m/>
    <m/>
  </r>
  <r>
    <m/>
    <m/>
    <x v="106"/>
    <s v="VF6VG000264416126"/>
    <s v="RENAULT"/>
    <x v="76"/>
    <s v="2020"/>
    <m/>
    <x v="1"/>
    <x v="1"/>
    <s v="Indregistreret"/>
    <s v="Madservice Kronjylland"/>
    <s v="Omsorg"/>
    <x v="2"/>
    <s v="Helle Eriksen"/>
    <m/>
    <d v="2020-01-08T00:00:00"/>
    <m/>
    <m/>
  </r>
  <r>
    <m/>
    <m/>
    <x v="107"/>
    <s v="W0L6WYC1AG9582600"/>
    <s v="OPEL"/>
    <x v="77"/>
    <s v="2016"/>
    <m/>
    <x v="1"/>
    <x v="1"/>
    <s v="Indregistreret"/>
    <s v="Ejendomsservice"/>
    <s v="Ejendomsservice"/>
    <x v="3"/>
    <s v="Susanne Paulsen"/>
    <m/>
    <d v="2020-01-08T00:00:00"/>
    <m/>
    <m/>
  </r>
  <r>
    <m/>
    <m/>
    <x v="108"/>
    <s v="ZFA26300006A09711"/>
    <s v="FIAT"/>
    <x v="74"/>
    <s v="2015"/>
    <m/>
    <x v="1"/>
    <x v="1"/>
    <s v="Indregistreret"/>
    <s v="Driftsafdelingen"/>
    <s v="Ejendomsservice"/>
    <x v="3"/>
    <s v="Lene Enevoldsen"/>
    <m/>
    <m/>
    <m/>
    <m/>
  </r>
  <r>
    <m/>
    <m/>
    <x v="109"/>
    <s v="ZFA26300006A13992"/>
    <s v="FIAT"/>
    <x v="74"/>
    <s v="2015"/>
    <m/>
    <x v="1"/>
    <x v="1"/>
    <s v="Indregistreret"/>
    <s v="Driftsafdelingen"/>
    <s v="Ejendomsservice"/>
    <x v="3"/>
    <m/>
    <m/>
    <m/>
    <m/>
    <m/>
  </r>
  <r>
    <m/>
    <m/>
    <x v="110"/>
    <s v="ZFA26300006A54202"/>
    <s v="FIAT"/>
    <x v="74"/>
    <s v="2015"/>
    <m/>
    <x v="1"/>
    <x v="1"/>
    <s v="Indregistreret"/>
    <s v="Ejendomsservice"/>
    <s v="Ejendomsservice "/>
    <x v="3"/>
    <m/>
    <m/>
    <d v="2021-09-09T00:00:00"/>
    <m/>
    <m/>
  </r>
  <r>
    <m/>
    <m/>
    <x v="111"/>
    <s v="WDB9066351P581964"/>
    <s v="MERCEDES-BENZ"/>
    <x v="78"/>
    <s v="2018"/>
    <m/>
    <x v="1"/>
    <x v="1"/>
    <s v="Indregistreret"/>
    <s v="Hjælpemiddelhuset - Kronjylland"/>
    <s v="Omsorg"/>
    <x v="1"/>
    <s v="Jesper Heilmann Pedersen"/>
    <m/>
    <d v="2018-02-12T00:00:00"/>
    <m/>
    <m/>
  </r>
  <r>
    <m/>
    <m/>
    <x v="112"/>
    <s v="W0LF7B1BEDV617330"/>
    <s v="OPEL"/>
    <x v="79"/>
    <s v="2013"/>
    <m/>
    <x v="1"/>
    <x v="1"/>
    <s v="Indregistreret"/>
    <s v="Museum Østjylland"/>
    <s v="Museum Østjylland"/>
    <x v="2"/>
    <m/>
    <m/>
    <d v="2018-01-19T00:00:00"/>
    <m/>
    <m/>
  </r>
  <r>
    <m/>
    <m/>
    <x v="113"/>
    <s v="VF12RAJ1A56691136"/>
    <s v="RENAULT"/>
    <x v="73"/>
    <s v="2017"/>
    <m/>
    <x v="1"/>
    <x v="1"/>
    <s v="Indregistreret"/>
    <s v="Kollektivet"/>
    <s v="Område Vest"/>
    <x v="2"/>
    <m/>
    <m/>
    <m/>
    <m/>
    <m/>
  </r>
  <r>
    <m/>
    <m/>
    <x v="114"/>
    <s v="WV1ZZZ7HZ8H011931"/>
    <s v="VOLKSWAGEN"/>
    <x v="80"/>
    <s v="2007"/>
    <m/>
    <x v="1"/>
    <x v="1"/>
    <s v="Indregistreret"/>
    <s v="Materielgården"/>
    <s v="Ejendomsservice "/>
    <x v="3"/>
    <m/>
    <m/>
    <d v="2013-06-12T00:00:00"/>
    <m/>
    <m/>
  </r>
  <r>
    <m/>
    <m/>
    <x v="115"/>
    <s v="VF1FW0BB539895089"/>
    <s v="RENAULT"/>
    <x v="62"/>
    <s v="2008"/>
    <m/>
    <x v="1"/>
    <x v="1"/>
    <s v="Indregistreret"/>
    <s v="Perron 4"/>
    <s v="Center for Psykiatri"/>
    <x v="1"/>
    <m/>
    <m/>
    <d v="2008-11-03T00:00:00"/>
    <m/>
    <m/>
  </r>
  <r>
    <m/>
    <m/>
    <x v="116"/>
    <s v="KMHPM81CP7U295263"/>
    <s v="HYUNDAI"/>
    <x v="81"/>
    <s v="2007"/>
    <m/>
    <x v="1"/>
    <x v="0"/>
    <s v="Indregistreret"/>
    <s v="Materielgården"/>
    <s v="Ejendomsservice "/>
    <x v="3"/>
    <s v="Lene Enevoldsen"/>
    <m/>
    <d v="2010-09-13T00:00:00"/>
    <m/>
    <m/>
  </r>
  <r>
    <m/>
    <m/>
    <x v="117"/>
    <s v="VF12RAJ1A56691137"/>
    <s v="RENAULT"/>
    <x v="73"/>
    <s v="2017"/>
    <m/>
    <x v="1"/>
    <x v="1"/>
    <s v="Indregistreret"/>
    <s v="Bakkegården"/>
    <s v="Område Nord"/>
    <x v="2"/>
    <s v="Frej Overby Flintholm"/>
    <m/>
    <d v="2017-06-09T00:00:00"/>
    <m/>
    <m/>
  </r>
  <r>
    <m/>
    <m/>
    <x v="118"/>
    <s v="VF12RAJ1A56691135"/>
    <s v="RENAULT"/>
    <x v="73"/>
    <s v="2016"/>
    <m/>
    <x v="1"/>
    <x v="1"/>
    <s v="Indregistreret"/>
    <s v="Asferg"/>
    <s v="Område Vest"/>
    <x v="2"/>
    <s v="Winnie Amdrup Jakobsen"/>
    <m/>
    <d v="2016-12-20T00:00:00"/>
    <m/>
    <m/>
  </r>
  <r>
    <m/>
    <m/>
    <x v="119"/>
    <s v="WF0JXXWPBJAA26089"/>
    <s v="FORD"/>
    <x v="82"/>
    <s v="2011"/>
    <m/>
    <x v="1"/>
    <x v="1"/>
    <s v="Indregistreret"/>
    <s v="Materielgården"/>
    <s v="Ejendomsservice "/>
    <x v="3"/>
    <m/>
    <m/>
    <d v="2011-03-03T00:00:00"/>
    <m/>
    <m/>
  </r>
  <r>
    <m/>
    <m/>
    <x v="120"/>
    <s v="VF12R011561066417"/>
    <s v="RENAULT"/>
    <x v="73"/>
    <s v="2018"/>
    <m/>
    <x v="1"/>
    <x v="1"/>
    <s v="Indregistreret"/>
    <s v="Dronningborg Hjemmepleje"/>
    <s v="Område Nord"/>
    <x v="2"/>
    <s v="Christian Moesgaard"/>
    <m/>
    <d v="2018-08-30T00:00:00"/>
    <m/>
    <m/>
  </r>
  <r>
    <m/>
    <m/>
    <x v="121"/>
    <s v="VF12R011561066492"/>
    <s v="RENAULT"/>
    <x v="73"/>
    <s v="2018"/>
    <m/>
    <x v="1"/>
    <x v="1"/>
    <s v="Indregistreret"/>
    <s v="Dronningborg Hjemmepleje"/>
    <s v="Område Nord"/>
    <x v="2"/>
    <s v="Christian Moesgaard"/>
    <m/>
    <d v="2018-08-30T00:00:00"/>
    <m/>
    <m/>
  </r>
  <r>
    <m/>
    <m/>
    <x v="122"/>
    <s v="VF12R011561066463"/>
    <s v="RENAULT"/>
    <x v="73"/>
    <s v="2018"/>
    <m/>
    <x v="1"/>
    <x v="1"/>
    <s v="Indregistreret"/>
    <s v="Møllevang"/>
    <s v="Område Nord"/>
    <x v="2"/>
    <s v="Tommy Jul Rosenvinge"/>
    <m/>
    <d v="2018-08-30T00:00:00"/>
    <m/>
    <m/>
  </r>
  <r>
    <m/>
    <m/>
    <x v="123"/>
    <s v="VF12R011561066439"/>
    <s v="RENAULT"/>
    <x v="73"/>
    <s v="2018"/>
    <m/>
    <x v="1"/>
    <x v="1"/>
    <s v="Indregistreret"/>
    <s v="Møllevang"/>
    <s v="Område Nord"/>
    <x v="2"/>
    <s v="Tommy Jul Rosenvinge"/>
    <m/>
    <d v="2018-08-30T00:00:00"/>
    <m/>
    <m/>
  </r>
  <r>
    <m/>
    <m/>
    <x v="124"/>
    <s v="VF12R011561066461"/>
    <s v="RENAULT"/>
    <x v="73"/>
    <s v="2018"/>
    <m/>
    <x v="1"/>
    <x v="1"/>
    <s v="Indregistreret"/>
    <s v="Bakkegården"/>
    <s v="Område Nord"/>
    <x v="2"/>
    <s v="Frej Overby Flintholm"/>
    <m/>
    <d v="2018-08-30T00:00:00"/>
    <m/>
    <m/>
  </r>
  <r>
    <m/>
    <m/>
    <x v="125"/>
    <s v="VF12R011561066437"/>
    <s v="RENAULT"/>
    <x v="73"/>
    <s v="2018"/>
    <m/>
    <x v="1"/>
    <x v="1"/>
    <s v="Indregistreret"/>
    <s v="Bakkegården"/>
    <s v="Område Nord"/>
    <x v="2"/>
    <s v="Frej Overby Flintholm"/>
    <m/>
    <d v="2018-08-30T00:00:00"/>
    <m/>
    <m/>
  </r>
  <r>
    <m/>
    <m/>
    <x v="126"/>
    <s v="VF12R011561066449"/>
    <s v="RENAULT"/>
    <x v="73"/>
    <s v="2018"/>
    <m/>
    <x v="1"/>
    <x v="1"/>
    <s v="Indregistreret"/>
    <s v="Bakkegården"/>
    <s v="Område Nord"/>
    <x v="2"/>
    <s v="Frej Overby Flintholm"/>
    <m/>
    <d v="2018-08-30T00:00:00"/>
    <m/>
    <m/>
  </r>
  <r>
    <m/>
    <m/>
    <x v="127"/>
    <s v="VF12R011561066442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128"/>
    <s v="VF12R011561066465"/>
    <s v="RENAULT"/>
    <x v="73"/>
    <s v="2018"/>
    <m/>
    <x v="1"/>
    <x v="1"/>
    <s v="Indregistreret"/>
    <s v="Kollektivhuset"/>
    <s v="Område Vest "/>
    <x v="2"/>
    <s v="Gert Christensen"/>
    <m/>
    <d v="2018-08-30T00:00:00"/>
    <m/>
    <m/>
  </r>
  <r>
    <m/>
    <m/>
    <x v="129"/>
    <s v="VF12R011561066426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130"/>
    <s v="VF12R011561066457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131"/>
    <s v="VF12R011561066431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132"/>
    <s v="VF12R011561066474"/>
    <s v="RENAULT"/>
    <x v="73"/>
    <s v="2018"/>
    <m/>
    <x v="1"/>
    <x v="1"/>
    <s v="Indregistreret"/>
    <s v="Kollektivhuset"/>
    <s v="Område Vest "/>
    <x v="2"/>
    <s v="Gert Christensen"/>
    <m/>
    <d v="2018-08-30T00:00:00"/>
    <m/>
    <m/>
  </r>
  <r>
    <m/>
    <m/>
    <x v="133"/>
    <s v="VF12R011561066467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134"/>
    <s v="VF12R011561066443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135"/>
    <s v="VF12R011561066447"/>
    <s v="RENAULT"/>
    <x v="73"/>
    <s v="2018"/>
    <m/>
    <x v="1"/>
    <x v="1"/>
    <s v="Indregistreret"/>
    <s v="Bakkegården"/>
    <s v="Område Vest"/>
    <x v="2"/>
    <s v="Frej Overby Flintholm"/>
    <m/>
    <d v="2018-08-30T00:00:00"/>
    <m/>
    <m/>
  </r>
  <r>
    <m/>
    <m/>
    <x v="136"/>
    <s v="VF12R011561066432"/>
    <s v="RENAULT"/>
    <x v="73"/>
    <s v="2018"/>
    <m/>
    <x v="1"/>
    <x v="1"/>
    <s v="Indregistreret"/>
    <s v="Bakkegården"/>
    <s v="Område Vest"/>
    <x v="2"/>
    <s v="Frej Overby Flintholm"/>
    <m/>
    <d v="2018-08-30T00:00:00"/>
    <m/>
    <m/>
  </r>
  <r>
    <m/>
    <m/>
    <x v="137"/>
    <s v="VF12R011561066441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138"/>
    <s v="WF0YXXTTGYFL62875"/>
    <s v="FORD"/>
    <x v="83"/>
    <s v="2015"/>
    <m/>
    <x v="1"/>
    <x v="1"/>
    <s v="Indregistreret"/>
    <s v="Materielgården"/>
    <s v="Ejendomsservice"/>
    <x v="3"/>
    <m/>
    <m/>
    <m/>
    <m/>
    <m/>
  </r>
  <r>
    <m/>
    <m/>
    <x v="139"/>
    <s v="VF1VB000158706689"/>
    <s v="RENAULT"/>
    <x v="84"/>
    <s v="2018"/>
    <m/>
    <x v="1"/>
    <x v="1"/>
    <s v="Indregistreret"/>
    <s v="Materielgården"/>
    <s v="Ejendomsservice"/>
    <x v="3"/>
    <m/>
    <m/>
    <d v="2022-06-21T00:00:00"/>
    <m/>
    <m/>
  </r>
  <r>
    <m/>
    <m/>
    <x v="140"/>
    <s v="VF12R011561066508"/>
    <s v="RENAULT"/>
    <x v="73"/>
    <s v="2018"/>
    <m/>
    <x v="1"/>
    <x v="1"/>
    <s v="Indregistreret"/>
    <s v="Vorup Plejehjem"/>
    <s v="Område Syd"/>
    <x v="2"/>
    <s v="Frank Hillerup Nielsen"/>
    <m/>
    <d v="2018-08-29T00:00:00"/>
    <m/>
    <m/>
  </r>
  <r>
    <m/>
    <m/>
    <x v="141"/>
    <s v="VF12R011561066479"/>
    <s v="RENAULT"/>
    <x v="73"/>
    <s v="2018"/>
    <m/>
    <x v="1"/>
    <x v="1"/>
    <s v="Indregistreret"/>
    <s v="Vorup Plejehjem"/>
    <s v="Område Syd"/>
    <x v="2"/>
    <s v="Frank Hillerup Nielsen"/>
    <m/>
    <d v="2018-08-29T00:00:00"/>
    <m/>
    <m/>
  </r>
  <r>
    <m/>
    <m/>
    <x v="142"/>
    <s v="VF12R011561066507"/>
    <s v="RENAULT"/>
    <x v="73"/>
    <s v="2018"/>
    <m/>
    <x v="1"/>
    <x v="1"/>
    <s v="Indregistreret"/>
    <s v="Vorup Plejehjem"/>
    <s v="Område Syd"/>
    <x v="2"/>
    <s v="Frank Hillerup Nielsen"/>
    <m/>
    <d v="2018-08-29T00:00:00"/>
    <m/>
    <m/>
  </r>
  <r>
    <m/>
    <m/>
    <x v="143"/>
    <s v="VF12R011561066505"/>
    <s v="RENAULT"/>
    <x v="73"/>
    <s v="2018"/>
    <m/>
    <x v="1"/>
    <x v="1"/>
    <s v="Indregistreret"/>
    <s v="Lindevænget"/>
    <m/>
    <x v="2"/>
    <s v="Winnie Amdrup Jakobsen"/>
    <m/>
    <d v="2018-08-29T00:00:00"/>
    <m/>
    <m/>
  </r>
  <r>
    <m/>
    <m/>
    <x v="144"/>
    <s v="VF12R011561066485"/>
    <s v="RENAULT"/>
    <x v="73"/>
    <s v="2018"/>
    <m/>
    <x v="1"/>
    <x v="1"/>
    <s v="Indregistreret"/>
    <s v="Lindevænget"/>
    <s v="Område Syd"/>
    <x v="2"/>
    <s v="Winnie Amdrup Jakobsen"/>
    <m/>
    <d v="2018-08-29T00:00:00"/>
    <m/>
    <m/>
  </r>
  <r>
    <m/>
    <m/>
    <x v="145"/>
    <s v="VF12R011561066424"/>
    <s v="RENAULT"/>
    <x v="73"/>
    <s v="2018"/>
    <m/>
    <x v="1"/>
    <x v="1"/>
    <s v="Indregistreret"/>
    <s v="Visitationen"/>
    <s v="Omsorg"/>
    <x v="2"/>
    <s v="Winnie Amdrup Jakobsen"/>
    <m/>
    <d v="2018-08-29T00:00:00"/>
    <m/>
    <m/>
  </r>
  <r>
    <m/>
    <m/>
    <x v="146"/>
    <s v="VF12R011561066436"/>
    <s v="RENAULT"/>
    <x v="73"/>
    <s v="2018"/>
    <m/>
    <x v="1"/>
    <x v="1"/>
    <s v="Indregistreret"/>
    <s v="Randers Sundhedscenter"/>
    <m/>
    <x v="2"/>
    <s v="Winnie Amdrup Jakobsen"/>
    <m/>
    <d v="2018-08-29T00:00:00"/>
    <m/>
    <m/>
  </r>
  <r>
    <m/>
    <m/>
    <x v="147"/>
    <s v="VF12R011561066512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148"/>
    <s v="VF12R011559398513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149"/>
    <s v="VF12R011561066487"/>
    <s v="RENAULT"/>
    <x v="73"/>
    <s v="2018"/>
    <m/>
    <x v="1"/>
    <x v="1"/>
    <s v="Indregistreret"/>
    <s v="Tirsdalen"/>
    <s v="Område Syd"/>
    <x v="2"/>
    <s v="Frank Hillerup Nielsen"/>
    <m/>
    <d v="2018-08-29T00:00:00"/>
    <m/>
    <m/>
  </r>
  <r>
    <m/>
    <m/>
    <x v="150"/>
    <s v="ZFA26300006J42432"/>
    <s v="FIAT"/>
    <x v="85"/>
    <s v="2018"/>
    <m/>
    <x v="1"/>
    <x v="1"/>
    <s v="Indregistreret"/>
    <s v="Distrikt Nord"/>
    <s v="Ejendomsservice"/>
    <x v="3"/>
    <s v="Susanne Paulsen"/>
    <m/>
    <d v="2022-03-02T00:00:00"/>
    <m/>
    <m/>
  </r>
  <r>
    <m/>
    <m/>
    <x v="151"/>
    <s v="AHTBA3CC106354042"/>
    <s v="TOYOTA"/>
    <x v="86"/>
    <s v="2022"/>
    <m/>
    <x v="1"/>
    <x v="1"/>
    <s v="Indregistreret"/>
    <s v="Materielgården"/>
    <s v="Ejendomsservice"/>
    <x v="3"/>
    <s v="Lene Enevoldsen"/>
    <m/>
    <d v="2022-03-02T00:00:00"/>
    <m/>
    <m/>
  </r>
  <r>
    <m/>
    <m/>
    <x v="152"/>
    <s v="AHTBA3CC606354408"/>
    <s v="TOYOTA"/>
    <x v="86"/>
    <s v="2022"/>
    <m/>
    <x v="1"/>
    <x v="1"/>
    <s v="Indregistreret"/>
    <s v="Materielgården"/>
    <m/>
    <x v="3"/>
    <m/>
    <m/>
    <m/>
    <m/>
    <m/>
  </r>
  <r>
    <m/>
    <m/>
    <x v="153"/>
    <s v="W0L6WYC1AG9578083"/>
    <s v="OPEL"/>
    <x v="87"/>
    <s v="2017"/>
    <m/>
    <x v="1"/>
    <x v="1"/>
    <s v="Indregistreret"/>
    <s v="Ejendomsservice"/>
    <s v="Ejendomsservice"/>
    <x v="3"/>
    <s v="Susanne Paulsen"/>
    <m/>
    <d v="2022-06-07T00:00:00"/>
    <m/>
    <m/>
  </r>
  <r>
    <m/>
    <m/>
    <x v="154"/>
    <s v="VF1VBH4Z253888344"/>
    <s v="RENAULT"/>
    <x v="88"/>
    <s v="2016"/>
    <m/>
    <x v="1"/>
    <x v="1"/>
    <s v="Indregistreret"/>
    <s v="Materielgården"/>
    <s v="Ejendomsservice"/>
    <x v="3"/>
    <s v="Lene Enevoldsen"/>
    <m/>
    <d v="2022-06-10T00:00:00"/>
    <m/>
    <m/>
  </r>
  <r>
    <m/>
    <m/>
    <x v="155"/>
    <s v="VF12FL11855453795"/>
    <s v="RENAULT"/>
    <x v="89"/>
    <s v="2016"/>
    <m/>
    <x v="1"/>
    <x v="1"/>
    <s v="Indregistreret"/>
    <s v="Materielgården"/>
    <s v="Ejendomsservice"/>
    <x v="3"/>
    <s v="Lene Enevoldsen"/>
    <m/>
    <d v="2022-06-10T00:00:00"/>
    <m/>
    <m/>
  </r>
  <r>
    <m/>
    <m/>
    <x v="156"/>
    <s v="WF0YXXTTGYGR76912"/>
    <s v="FORD"/>
    <x v="75"/>
    <s v="2016"/>
    <m/>
    <x v="1"/>
    <x v="1"/>
    <s v="Indregistreret"/>
    <s v="Ejendomsservice"/>
    <m/>
    <x v="3"/>
    <s v="Susanne Paulsen"/>
    <m/>
    <d v="2016-04-18T00:00:00"/>
    <m/>
    <m/>
  </r>
  <r>
    <m/>
    <m/>
    <x v="157"/>
    <s v="WF0YXXTTGYGR76913"/>
    <s v="FORD"/>
    <x v="75"/>
    <s v="2016"/>
    <m/>
    <x v="1"/>
    <x v="1"/>
    <s v="Indregistreret"/>
    <s v="Ejendomsservice"/>
    <m/>
    <x v="3"/>
    <s v="Susanne Paulsen"/>
    <m/>
    <d v="2016-04-18T00:00:00"/>
    <m/>
    <m/>
  </r>
  <r>
    <m/>
    <m/>
    <x v="158"/>
    <s v="WF0YXXTTGYGR76914"/>
    <s v="FORD"/>
    <x v="75"/>
    <s v="2016"/>
    <m/>
    <x v="1"/>
    <x v="1"/>
    <s v="Indregistreret"/>
    <s v="Ejendomsservice"/>
    <m/>
    <x v="3"/>
    <s v="Susanne Paulsen"/>
    <m/>
    <d v="2016-04-18T00:00:00"/>
    <m/>
    <m/>
  </r>
  <r>
    <m/>
    <m/>
    <x v="159"/>
    <s v="WF0YXXTTGYGR76915"/>
    <s v="FORD"/>
    <x v="75"/>
    <s v="2016"/>
    <m/>
    <x v="1"/>
    <x v="1"/>
    <s v="Indregistreret"/>
    <s v="Ejendomsservice"/>
    <m/>
    <x v="3"/>
    <s v="Susanne Paulsen"/>
    <m/>
    <d v="2016-04-18T00:00:00"/>
    <m/>
    <m/>
  </r>
  <r>
    <m/>
    <m/>
    <x v="160"/>
    <s v="WF01XXTTG1FK89125"/>
    <s v="FORD"/>
    <x v="75"/>
    <s v="2016"/>
    <m/>
    <x v="0"/>
    <x v="1"/>
    <s v="Indregistreret"/>
    <s v="Hjemmevejlederteamet"/>
    <m/>
    <x v="2"/>
    <s v="Grete Kjær"/>
    <m/>
    <m/>
    <m/>
    <m/>
  </r>
  <r>
    <m/>
    <m/>
    <x v="161"/>
    <s v="VF12RAJ1A55759740"/>
    <s v="RENAULT"/>
    <x v="73"/>
    <s v="2016"/>
    <m/>
    <x v="1"/>
    <x v="1"/>
    <s v="Indregistreret"/>
    <s v="Nelleman"/>
    <s v="Sundhed"/>
    <x v="2"/>
    <s v="Frank Hillerup Nielsen"/>
    <m/>
    <m/>
    <m/>
    <m/>
  </r>
  <r>
    <m/>
    <m/>
    <x v="162"/>
    <s v="VF12RAJ1A55759802"/>
    <s v="RENAULT"/>
    <x v="73"/>
    <s v="2016"/>
    <m/>
    <x v="1"/>
    <x v="1"/>
    <s v="Indregistreret"/>
    <s v="Borupvænget"/>
    <s v="Område Vest"/>
    <x v="2"/>
    <s v="Søren Krogh"/>
    <m/>
    <m/>
    <m/>
    <m/>
  </r>
  <r>
    <m/>
    <m/>
    <x v="163"/>
    <s v="VF12RAJ1A56239434"/>
    <s v="RENAULT"/>
    <x v="73"/>
    <s v="2016"/>
    <m/>
    <x v="1"/>
    <x v="1"/>
    <s v="Indregistreret"/>
    <s v="Tirsdalen"/>
    <s v="Område Syd"/>
    <x v="2"/>
    <s v="Frank Hillerup Nielsen"/>
    <m/>
    <m/>
    <m/>
    <m/>
  </r>
  <r>
    <m/>
    <m/>
    <x v="164"/>
    <s v="VF12RAJ1A56239444"/>
    <s v="RENAULT"/>
    <x v="73"/>
    <s v="2016"/>
    <m/>
    <x v="1"/>
    <x v="1"/>
    <s v="Indregistreret"/>
    <s v="Møllevang"/>
    <s v="Område Nord"/>
    <x v="2"/>
    <s v="Tommy Jul Rosenvinge"/>
    <m/>
    <m/>
    <m/>
    <m/>
  </r>
  <r>
    <m/>
    <m/>
    <x v="165"/>
    <s v="WF0JXXWPBJAA26078"/>
    <s v="FORD"/>
    <x v="82"/>
    <s v="2011"/>
    <m/>
    <x v="1"/>
    <x v="1"/>
    <s v="Indregistreret"/>
    <s v="Ejendomsservice"/>
    <s v="Ejendomsservice"/>
    <x v="3"/>
    <m/>
    <m/>
    <d v="2011-02-08T00:00:00"/>
    <m/>
    <m/>
  </r>
  <r>
    <m/>
    <m/>
    <x v="166"/>
    <s v="WF0JXXWPBJAA26075"/>
    <s v="FORD"/>
    <x v="82"/>
    <s v="2011"/>
    <m/>
    <x v="1"/>
    <x v="1"/>
    <s v="Indregistreret"/>
    <s v="Materielgården"/>
    <s v="Ejendomsservice"/>
    <x v="3"/>
    <m/>
    <m/>
    <d v="2011-02-23T00:00:00"/>
    <m/>
    <m/>
  </r>
  <r>
    <m/>
    <m/>
    <x v="167"/>
    <s v="WF0JXXWPBJAA26092"/>
    <s v="FORD"/>
    <x v="82"/>
    <s v="2011"/>
    <m/>
    <x v="1"/>
    <x v="1"/>
    <s v="Indregistreret"/>
    <s v="Materielgården"/>
    <s v="Ejendomsservice"/>
    <x v="3"/>
    <m/>
    <m/>
    <d v="2011-02-23T00:00:00"/>
    <m/>
    <m/>
  </r>
  <r>
    <m/>
    <m/>
    <x v="168"/>
    <s v="WV1ZZZ2FZE7004233"/>
    <s v="VOLKSWAGEN"/>
    <x v="90"/>
    <s v="2013"/>
    <m/>
    <x v="1"/>
    <x v="1"/>
    <s v="Indregistreret"/>
    <s v="Madservice Kronjylland"/>
    <s v="Omsorg"/>
    <x v="2"/>
    <s v="Helle Eriksen"/>
    <m/>
    <m/>
    <m/>
    <m/>
  </r>
  <r>
    <m/>
    <m/>
    <x v="169"/>
    <s v="WV1ZZZ2KZEX019636"/>
    <s v="VOLKSWAGEN"/>
    <x v="91"/>
    <s v="2014"/>
    <m/>
    <x v="1"/>
    <x v="1"/>
    <s v="Indregistreret"/>
    <s v="Kantinen, Laksetorvet"/>
    <s v="Ejendomsservice"/>
    <x v="3"/>
    <m/>
    <m/>
    <d v="2014-01-06T00:00:00"/>
    <m/>
    <m/>
  </r>
  <r>
    <m/>
    <m/>
    <x v="170"/>
    <s v="MR0HR29G702041462"/>
    <s v="TOYOTA"/>
    <x v="64"/>
    <s v="2014"/>
    <m/>
    <x v="1"/>
    <x v="1"/>
    <s v="Indregistreret"/>
    <s v="Materielgården"/>
    <s v="Ejendomsservice"/>
    <x v="3"/>
    <m/>
    <m/>
    <d v="2014-05-20T00:00:00"/>
    <m/>
    <m/>
  </r>
  <r>
    <m/>
    <m/>
    <x v="171"/>
    <s v="VF12RFL1H51099109"/>
    <s v="RENAULT"/>
    <x v="73"/>
    <s v="2014"/>
    <m/>
    <x v="1"/>
    <x v="1"/>
    <s v="Indregistreret"/>
    <s v="Rosenvænget"/>
    <s v="Område Nord"/>
    <x v="2"/>
    <s v="Dennis Nielsen"/>
    <m/>
    <d v="2014-09-01T00:00:00"/>
    <m/>
    <m/>
  </r>
  <r>
    <m/>
    <m/>
    <x v="172"/>
    <s v="VF12RFL1H51347812"/>
    <s v="RENAULT"/>
    <x v="73"/>
    <s v="2014"/>
    <m/>
    <x v="1"/>
    <x v="1"/>
    <s v="Indregistreret"/>
    <s v="Vorup Plejehjem"/>
    <s v="Område Syd"/>
    <x v="2"/>
    <s v="Frank Hillerup Nielsen"/>
    <m/>
    <d v="2014-09-01T00:00:00"/>
    <m/>
    <m/>
  </r>
  <r>
    <m/>
    <m/>
    <x v="173"/>
    <s v="VF12RFL1H51347836"/>
    <s v="RENAULT"/>
    <x v="73"/>
    <s v="2014"/>
    <m/>
    <x v="1"/>
    <x v="1"/>
    <s v="Indregistreret"/>
    <s v="Møllevang"/>
    <s v="Område Nord"/>
    <x v="2"/>
    <s v="Tommy Jul Rosenvinge"/>
    <m/>
    <d v="2014-09-01T00:00:00"/>
    <m/>
    <m/>
  </r>
  <r>
    <m/>
    <m/>
    <x v="174"/>
    <s v="VF12RFL1H51347829"/>
    <s v="RENAULT"/>
    <x v="73"/>
    <s v="2014"/>
    <m/>
    <x v="1"/>
    <x v="1"/>
    <s v="Indregistreret"/>
    <s v="Møllevang"/>
    <s v="Område Nord"/>
    <x v="2"/>
    <s v="Tommy Jul Rosenvinge"/>
    <m/>
    <d v="2014-09-01T00:00:00"/>
    <m/>
    <m/>
  </r>
  <r>
    <m/>
    <m/>
    <x v="175"/>
    <s v="VF12RFL1H51347830"/>
    <s v="RENAULT"/>
    <x v="73"/>
    <s v="2014"/>
    <m/>
    <x v="1"/>
    <x v="1"/>
    <s v="Indregistreret"/>
    <s v="Møllevang"/>
    <s v="Område Nord"/>
    <x v="2"/>
    <s v="Tommy Jul Rosenvinge"/>
    <m/>
    <d v="2014-09-01T00:00:00"/>
    <m/>
    <m/>
  </r>
  <r>
    <m/>
    <m/>
    <x v="176"/>
    <s v="VF12RFL1H51347831"/>
    <s v="RENAULT"/>
    <x v="73"/>
    <s v="2014"/>
    <m/>
    <x v="1"/>
    <x v="1"/>
    <s v="Indregistreret"/>
    <s v="Møllevang"/>
    <s v="Område Nord"/>
    <x v="2"/>
    <s v="Tommy Jul Rosenvinge"/>
    <m/>
    <d v="2014-09-01T00:00:00"/>
    <m/>
    <m/>
  </r>
  <r>
    <m/>
    <m/>
    <x v="177"/>
    <s v="VF12RFL1H51347842"/>
    <s v="RENAULT"/>
    <x v="73"/>
    <s v="2014"/>
    <m/>
    <x v="1"/>
    <x v="1"/>
    <s v="Indregistreret"/>
    <s v="Tirsdalen"/>
    <s v="Område Syd"/>
    <x v="2"/>
    <s v="Frank Hillerup Nielsen"/>
    <m/>
    <d v="2014-09-01T00:00:00"/>
    <m/>
    <m/>
  </r>
  <r>
    <m/>
    <m/>
    <x v="178"/>
    <s v="VF12RFL1H51347852"/>
    <s v="RENAULT"/>
    <x v="73"/>
    <s v="2014"/>
    <m/>
    <x v="1"/>
    <x v="1"/>
    <s v="Indregistreret"/>
    <s v="Svaleparken"/>
    <s v="Område Syd"/>
    <x v="2"/>
    <s v="Frank Hillerup Nielsen"/>
    <m/>
    <d v="2014-09-01T00:00:00"/>
    <m/>
    <m/>
  </r>
  <r>
    <m/>
    <m/>
    <x v="179"/>
    <s v="VF12RFL1H51347868"/>
    <s v="RENAULT"/>
    <x v="73"/>
    <s v="2014"/>
    <m/>
    <x v="1"/>
    <x v="1"/>
    <s v="Indregistreret"/>
    <s v="Asferg "/>
    <s v="Område Vest"/>
    <x v="2"/>
    <s v="John Skovrider"/>
    <m/>
    <d v="2014-09-01T00:00:00"/>
    <m/>
    <m/>
  </r>
  <r>
    <m/>
    <m/>
    <x v="180"/>
    <s v="VF12RFL1H51347869"/>
    <s v="RENAULT"/>
    <x v="73"/>
    <s v="2014"/>
    <m/>
    <x v="1"/>
    <x v="1"/>
    <s v="Indregistreret"/>
    <s v="Asferg "/>
    <s v="Område Vest"/>
    <x v="2"/>
    <s v="John Skovrider"/>
    <m/>
    <d v="2014-09-01T00:00:00"/>
    <m/>
    <m/>
  </r>
  <r>
    <m/>
    <m/>
    <x v="181"/>
    <s v="VF12RFL1H50956410"/>
    <s v="RENAULT"/>
    <x v="73"/>
    <s v="2014"/>
    <m/>
    <x v="1"/>
    <x v="1"/>
    <s v="Indregistreret"/>
    <s v="Borupvænget"/>
    <s v="Område Vest"/>
    <x v="2"/>
    <s v="Søren Krogh"/>
    <m/>
    <d v="2014-09-01T00:00:00"/>
    <m/>
    <m/>
  </r>
  <r>
    <m/>
    <m/>
    <x v="182"/>
    <s v="VF12RFL1H51175358"/>
    <s v="RENAULT"/>
    <x v="73"/>
    <s v="2014"/>
    <m/>
    <x v="1"/>
    <x v="1"/>
    <s v="Indregistreret"/>
    <s v="Kildevang"/>
    <s v="Område Vest"/>
    <x v="2"/>
    <s v="Gert Christensen"/>
    <m/>
    <d v="2014-09-01T00:00:00"/>
    <m/>
    <m/>
  </r>
  <r>
    <m/>
    <m/>
    <x v="183"/>
    <s v="VF12RFL1H51203162"/>
    <s v="RENAULT"/>
    <x v="73"/>
    <s v="2014"/>
    <m/>
    <x v="1"/>
    <x v="1"/>
    <s v="Indregistreret"/>
    <s v="Åbakken"/>
    <s v="Område Nord"/>
    <x v="2"/>
    <s v="Allan Højen Højberg"/>
    <m/>
    <d v="2016-02-22T00:00:00"/>
    <m/>
    <m/>
  </r>
  <r>
    <m/>
    <m/>
    <x v="184"/>
    <s v="VF12RFL1H51347822"/>
    <s v="RENAULT"/>
    <x v="73"/>
    <s v="2014"/>
    <m/>
    <x v="1"/>
    <x v="1"/>
    <s v="Indregistreret"/>
    <s v="Åbakken"/>
    <s v="Område Nord"/>
    <x v="2"/>
    <s v="Allan Højen Højberg"/>
    <m/>
    <d v="2016-02-22T00:00:00"/>
    <m/>
    <m/>
  </r>
  <r>
    <m/>
    <m/>
    <x v="185"/>
    <s v="WV1ZZZ2KZEX058356"/>
    <s v="VOLKSWAGEN"/>
    <x v="91"/>
    <s v="2014"/>
    <m/>
    <x v="1"/>
    <x v="1"/>
    <s v="Indregistreret"/>
    <s v="IT og Digitalisering"/>
    <s v="IT og Digitalisering"/>
    <x v="4"/>
    <s v="John Bogner Albæk"/>
    <m/>
    <d v="2014-10-21T00:00:00"/>
    <m/>
    <m/>
  </r>
  <r>
    <m/>
    <m/>
    <x v="186"/>
    <s v="WVWZZZAUZFW241455"/>
    <s v="VOLKSWAGEN"/>
    <x v="92"/>
    <s v="2015"/>
    <m/>
    <x v="1"/>
    <x v="1"/>
    <s v="Indregistreret"/>
    <s v="Ejendomsservice"/>
    <s v="Ejendomsservice"/>
    <x v="3"/>
    <s v="Susanne Paulsen"/>
    <m/>
    <d v="2015-04-01T00:00:00"/>
    <m/>
    <m/>
  </r>
  <r>
    <m/>
    <m/>
    <x v="187"/>
    <s v="VF3YCTMHU12884889"/>
    <s v="PEUGEOT"/>
    <x v="93"/>
    <s v="2015"/>
    <m/>
    <x v="1"/>
    <x v="1"/>
    <s v="Indregistreret"/>
    <s v="Ejendomsservice"/>
    <s v="Ejendomsservice"/>
    <x v="3"/>
    <s v="Mogens Jensen"/>
    <m/>
    <d v="2015-07-07T00:00:00"/>
    <m/>
    <m/>
  </r>
  <r>
    <m/>
    <m/>
    <x v="188"/>
    <s v="WVWZZZAUZFW340509"/>
    <s v="VOLKSWAGEN"/>
    <x v="92"/>
    <s v="2015"/>
    <m/>
    <x v="1"/>
    <x v="1"/>
    <s v="Indregistreret"/>
    <s v="Ejendomsservice"/>
    <s v="Ejendomsservice"/>
    <x v="3"/>
    <s v="Susanne Paulsen"/>
    <m/>
    <d v="2015-04-01T00:00:00"/>
    <m/>
    <m/>
  </r>
  <r>
    <m/>
    <m/>
    <x v="189"/>
    <s v="ZFA25000002713956"/>
    <s v="FIAT"/>
    <x v="61"/>
    <s v="2015"/>
    <m/>
    <x v="1"/>
    <x v="1"/>
    <s v="Indregistreret"/>
    <s v="Materielgården"/>
    <s v="Ejendomsservice"/>
    <x v="3"/>
    <m/>
    <m/>
    <d v="2015-04-17T00:00:00"/>
    <m/>
    <m/>
  </r>
  <r>
    <m/>
    <m/>
    <x v="190"/>
    <s v="ZFA25000002714585"/>
    <s v="FIAT"/>
    <x v="61"/>
    <s v="2015"/>
    <m/>
    <x v="1"/>
    <x v="1"/>
    <s v="Indregistreret"/>
    <s v="Materielgården"/>
    <s v="Ejendomsservice"/>
    <x v="3"/>
    <m/>
    <m/>
    <d v="2015-04-17T00:00:00"/>
    <m/>
    <m/>
  </r>
  <r>
    <m/>
    <m/>
    <x v="191"/>
    <s v="WF0RXXWPGREL32224"/>
    <s v="FORD"/>
    <x v="94"/>
    <s v="2015"/>
    <m/>
    <x v="1"/>
    <x v="1"/>
    <s v="Indregistreret"/>
    <s v="Ejendomsservice"/>
    <s v="Ejendomsservice"/>
    <x v="3"/>
    <s v="Susanne Paulsen"/>
    <m/>
    <d v="2025-11-11T00:00:00"/>
    <m/>
    <m/>
  </r>
  <r>
    <m/>
    <m/>
    <x v="192"/>
    <s v="WF0RXXWPGREP41559"/>
    <s v="FORD"/>
    <x v="94"/>
    <s v="2015"/>
    <m/>
    <x v="1"/>
    <x v="1"/>
    <s v="Indregistreret"/>
    <s v="Ejendomsservice"/>
    <s v="Ejendomsservice"/>
    <x v="3"/>
    <s v="Susanne Paulsen"/>
    <m/>
    <d v="2015-11-01T00:00:00"/>
    <m/>
    <m/>
  </r>
  <r>
    <m/>
    <m/>
    <x v="193"/>
    <s v="WF0RXXWPGREM18500"/>
    <s v="FORD"/>
    <x v="94"/>
    <s v="2015"/>
    <m/>
    <x v="1"/>
    <x v="1"/>
    <s v="Indregistreret"/>
    <s v="Ejendomsservice"/>
    <s v="Ejendomsservice"/>
    <x v="3"/>
    <s v="Susanne Paulsen"/>
    <m/>
    <d v="2015-11-11T00:00:00"/>
    <m/>
    <m/>
  </r>
  <r>
    <m/>
    <m/>
    <x v="194"/>
    <s v="WF0RXXWPGREL31233"/>
    <s v="FORD"/>
    <x v="94"/>
    <s v="2015"/>
    <m/>
    <x v="1"/>
    <x v="1"/>
    <s v="Indregistreret"/>
    <s v="Ejendomsservice"/>
    <s v="Ejendomsservice"/>
    <x v="3"/>
    <s v="Susanne Paulsen"/>
    <m/>
    <d v="2015-11-11T00:00:00"/>
    <m/>
    <m/>
  </r>
  <r>
    <m/>
    <m/>
    <x v="195"/>
    <s v="VF1FW57B555026787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196"/>
    <s v="VF1FW57B555026765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197"/>
    <s v="VF1FW57B555026753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198"/>
    <s v="VF1FW57B555026752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199"/>
    <s v="VF1FW57B555026750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0"/>
    <s v="VF1FW57B555023425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1"/>
    <s v="VF1FW57B555023043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2"/>
    <s v="VF1FW57B555023058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3"/>
    <s v="VF1FW57B555023072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4"/>
    <s v="VF1FW57B555023078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5"/>
    <s v="VF1FW57B555023083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6"/>
    <s v="VF1FW57B555023094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7"/>
    <s v="VF1FW57B555023098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8"/>
    <s v="VF1FW57B555023110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09"/>
    <s v="VF1FW57B555023118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10"/>
    <s v="VF1FW57B555023123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11"/>
    <s v="VF1FW57B555023126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12"/>
    <s v="WF0YXXTTGYGR76911"/>
    <s v="FORD"/>
    <x v="75"/>
    <s v="2016"/>
    <m/>
    <x v="1"/>
    <x v="1"/>
    <s v="Indregistreret"/>
    <s v="Ejendomsservice"/>
    <s v="Ejendomsservice"/>
    <x v="3"/>
    <s v="Susanne Paulsen"/>
    <m/>
    <d v="2016-04-18T00:00:00"/>
    <m/>
    <m/>
  </r>
  <r>
    <m/>
    <m/>
    <x v="213"/>
    <s v="ZFA26300006E18039"/>
    <s v="FIAT"/>
    <x v="85"/>
    <s v="2017"/>
    <m/>
    <x v="1"/>
    <x v="1"/>
    <s v="Indregistreret"/>
    <s v="Ejendomsservice"/>
    <s v="Ejendomsservice - Distriktsserviceleder Vest"/>
    <x v="3"/>
    <s v="Susanne Paulsen"/>
    <m/>
    <d v="2022-02-15T00:00:00"/>
    <m/>
    <m/>
  </r>
  <r>
    <m/>
    <m/>
    <x v="214"/>
    <s v="ZFA26300006E83461"/>
    <s v="FIAT"/>
    <x v="85"/>
    <s v="2017"/>
    <m/>
    <x v="1"/>
    <x v="1"/>
    <s v="Indregistreret"/>
    <s v="Ejendomsservice"/>
    <s v="Ejendomsservice - Distriktsserviceleder Vest"/>
    <x v="3"/>
    <s v="Susanne Paulsen"/>
    <m/>
    <d v="2022-01-06T00:00:00"/>
    <m/>
    <m/>
  </r>
  <r>
    <m/>
    <m/>
    <x v="215"/>
    <s v="WF01XXTTG1MG62615"/>
    <s v="FORD"/>
    <x v="39"/>
    <s v="2021"/>
    <m/>
    <x v="0"/>
    <x v="1"/>
    <s v="Indregistreret"/>
    <s v="Ungdomsskolen"/>
    <s v="Ungdomsskolen"/>
    <x v="0"/>
    <s v="Allan Poppe"/>
    <m/>
    <m/>
    <m/>
    <m/>
  </r>
  <r>
    <m/>
    <m/>
    <x v="216"/>
    <s v="ZFA26300009194919"/>
    <s v="FIAT"/>
    <x v="95"/>
    <s v="2012"/>
    <m/>
    <x v="1"/>
    <x v="1"/>
    <s v="Indregistreret"/>
    <s v="Driftsafdelingen"/>
    <s v="Ejendomsservice"/>
    <x v="3"/>
    <s v="Lene Enevoldsen"/>
    <m/>
    <d v="2022-12-07T00:00:00"/>
    <m/>
    <m/>
  </r>
  <r>
    <m/>
    <m/>
    <x v="217"/>
    <s v="W0L6WXC1AC9504467"/>
    <s v="OPEL"/>
    <x v="96"/>
    <s v="2012"/>
    <m/>
    <x v="1"/>
    <x v="1"/>
    <s v="Indregistreret"/>
    <s v="Driftsafdelingen"/>
    <s v="Ejendomsservice"/>
    <x v="3"/>
    <s v="Lene Enevoldsen"/>
    <m/>
    <d v="2021-10-29T00:00:00"/>
    <m/>
    <m/>
  </r>
  <r>
    <m/>
    <m/>
    <x v="218"/>
    <s v="VF3YDCNHU12N04701"/>
    <s v="PEUGEOT"/>
    <x v="97"/>
    <s v="2020"/>
    <m/>
    <x v="1"/>
    <x v="1"/>
    <s v="Indregistreret"/>
    <s v="Materielgården"/>
    <s v="Ejendomsservice"/>
    <x v="3"/>
    <s v="Lene Enevoldsen"/>
    <m/>
    <m/>
    <m/>
    <m/>
  </r>
  <r>
    <m/>
    <m/>
    <x v="219"/>
    <s v="WF01XXTTG1HB79290"/>
    <s v="FORD"/>
    <x v="98"/>
    <s v="2018"/>
    <m/>
    <x v="0"/>
    <x v="1"/>
    <s v="Indregistreret"/>
    <s v="Randers Ungdomsskole"/>
    <s v="Ungdomsskolen"/>
    <x v="0"/>
    <s v="Allan Poppe"/>
    <m/>
    <d v="2018-12-12T00:00:00"/>
    <m/>
    <m/>
  </r>
  <r>
    <m/>
    <m/>
    <x v="220"/>
    <s v="VF3YDCNHU12M48861"/>
    <s v="PEUGEOT"/>
    <x v="97"/>
    <s v="2020"/>
    <m/>
    <x v="1"/>
    <x v="1"/>
    <s v="Indregistreret"/>
    <s v="Materielgården"/>
    <s v="Ejendomsservice"/>
    <x v="3"/>
    <s v="Lene Enevoldsen"/>
    <m/>
    <m/>
    <m/>
    <m/>
  </r>
  <r>
    <m/>
    <m/>
    <x v="221"/>
    <s v="VF12R011561066405"/>
    <s v="RENAULT"/>
    <x v="73"/>
    <s v="2018"/>
    <m/>
    <x v="1"/>
    <x v="1"/>
    <s v="Indregistreret"/>
    <s v="Materielgården"/>
    <s v="Ejendomsservice"/>
    <x v="3"/>
    <s v="Lene Enevoldsen"/>
    <m/>
    <m/>
    <m/>
    <m/>
  </r>
  <r>
    <m/>
    <m/>
    <x v="222"/>
    <s v="VF12R011561066421"/>
    <s v="RENAULT"/>
    <x v="73"/>
    <s v="2018"/>
    <m/>
    <x v="1"/>
    <x v="1"/>
    <s v="Indregistreret"/>
    <s v="Dronningborg Hjemmepleje"/>
    <s v="Område Nord"/>
    <x v="2"/>
    <s v="Christian Moesgaard"/>
    <m/>
    <d v="2018-08-30T00:00:00"/>
    <m/>
    <m/>
  </r>
  <r>
    <m/>
    <m/>
    <x v="223"/>
    <s v="VF12R011561066496"/>
    <s v="RENAULT"/>
    <x v="73"/>
    <s v="2018"/>
    <m/>
    <x v="1"/>
    <x v="1"/>
    <s v="Indregistreret"/>
    <s v="Borupvænget"/>
    <s v="Område Vest"/>
    <x v="2"/>
    <s v="Søren Krogh"/>
    <m/>
    <d v="2018-08-30T00:00:00"/>
    <m/>
    <m/>
  </r>
  <r>
    <m/>
    <m/>
    <x v="224"/>
    <s v="VF12R011561066460"/>
    <s v="RENAULT"/>
    <x v="73"/>
    <s v="2018"/>
    <m/>
    <x v="1"/>
    <x v="1"/>
    <s v="Indregistreret"/>
    <s v="Bakkegården"/>
    <s v="Område Nord"/>
    <x v="2"/>
    <s v="Frej Overby Flintholm"/>
    <m/>
    <d v="2018-08-30T00:00:00"/>
    <m/>
    <m/>
  </r>
  <r>
    <m/>
    <m/>
    <x v="225"/>
    <s v="VF12R011561066456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26"/>
    <s v="VF12R011561066445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227"/>
    <s v="VF12R011561066499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28"/>
    <s v="VF12R011561066475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29"/>
    <s v="VF12R011561066488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30"/>
    <s v="VF12R011561066453"/>
    <s v="RENAULT"/>
    <x v="73"/>
    <s v="2018"/>
    <m/>
    <x v="1"/>
    <x v="1"/>
    <s v="Indregistreret"/>
    <s v="Borupvænget"/>
    <s v="Område Vest"/>
    <x v="2"/>
    <s v="Søren Krogh"/>
    <m/>
    <d v="2018-08-30T00:00:00"/>
    <m/>
    <m/>
  </r>
  <r>
    <m/>
    <m/>
    <x v="231"/>
    <s v="VF12R011561066500"/>
    <s v="RENAULT"/>
    <x v="73"/>
    <s v="2018"/>
    <m/>
    <x v="1"/>
    <x v="1"/>
    <s v="Indregistreret"/>
    <s v="Åbakken"/>
    <s v="Område Nord"/>
    <x v="2"/>
    <s v="Allan Højen Højberg"/>
    <m/>
    <d v="2018-08-30T00:00:00"/>
    <m/>
    <m/>
  </r>
  <r>
    <m/>
    <m/>
    <x v="232"/>
    <s v="VF12R011561066493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33"/>
    <s v="VF12R011561066458"/>
    <s v="RENAULT"/>
    <x v="73"/>
    <s v="2018"/>
    <m/>
    <x v="1"/>
    <x v="1"/>
    <s v="Indregistreret"/>
    <s v="Åbakken"/>
    <s v="Område Nord"/>
    <x v="2"/>
    <s v="Allan Højen Højberg"/>
    <m/>
    <d v="2018-08-30T00:00:00"/>
    <m/>
    <m/>
  </r>
  <r>
    <m/>
    <m/>
    <x v="234"/>
    <s v="VF12R011561066430"/>
    <s v="RENAULT"/>
    <x v="73"/>
    <s v="2018"/>
    <m/>
    <x v="1"/>
    <x v="1"/>
    <s v="Indregistreret"/>
    <s v="Åbakken"/>
    <s v="Område Nord"/>
    <x v="2"/>
    <s v="Allan Højen Højberg"/>
    <m/>
    <d v="2018-08-30T00:00:00"/>
    <m/>
    <m/>
  </r>
  <r>
    <m/>
    <m/>
    <x v="235"/>
    <s v="VF12R011561066444"/>
    <s v="RENAULT"/>
    <x v="73"/>
    <s v="2018"/>
    <m/>
    <x v="1"/>
    <x v="1"/>
    <s v="Indregistreret"/>
    <s v="Rosenvænget"/>
    <s v="Område Nord"/>
    <x v="2"/>
    <s v="Dennis Nielsen"/>
    <m/>
    <d v="2018-08-30T00:00:00"/>
    <m/>
    <m/>
  </r>
  <r>
    <m/>
    <m/>
    <x v="236"/>
    <s v="VF12R011561066468"/>
    <s v="RENAULT"/>
    <x v="73"/>
    <s v="2018"/>
    <m/>
    <x v="1"/>
    <x v="1"/>
    <s v="Indregistreret"/>
    <s v="Rosenvænget"/>
    <s v="Område Nord"/>
    <x v="2"/>
    <s v="Dennis Nielsen"/>
    <m/>
    <d v="2018-08-30T00:00:00"/>
    <m/>
    <m/>
  </r>
  <r>
    <m/>
    <m/>
    <x v="237"/>
    <s v="WV1ZZZ7JZ9X004145"/>
    <s v="VOLKSWAGEN"/>
    <x v="63"/>
    <s v="2008"/>
    <m/>
    <x v="1"/>
    <x v="1"/>
    <s v="Indregistreret"/>
    <s v="Materielgården"/>
    <s v="Ejendomsservice"/>
    <x v="3"/>
    <m/>
    <m/>
    <d v="2014-08-01T00:00:00"/>
    <m/>
    <m/>
  </r>
  <r>
    <m/>
    <m/>
    <x v="238"/>
    <s v="VF1FW57B555023063"/>
    <s v="RENAULT"/>
    <x v="62"/>
    <s v="2016"/>
    <m/>
    <x v="1"/>
    <x v="1"/>
    <s v="Indregistreret"/>
    <s v="Ejendomsservice"/>
    <s v="Ejendomsservice"/>
    <x v="3"/>
    <s v="Susanne Paulsen"/>
    <m/>
    <d v="2016-03-30T00:00:00"/>
    <m/>
    <m/>
  </r>
  <r>
    <m/>
    <m/>
    <x v="239"/>
    <s v="WV1ZZZ2KZKX002665"/>
    <s v="VOLKSWAGEN"/>
    <x v="91"/>
    <s v="2018"/>
    <m/>
    <x v="1"/>
    <x v="1"/>
    <s v="Indregistreret"/>
    <s v="Materielgården"/>
    <s v="Ejendomsservice"/>
    <x v="3"/>
    <s v="Lene Enevoldsen"/>
    <m/>
    <d v="2018-11-28T00:00:00"/>
    <m/>
    <m/>
  </r>
  <r>
    <m/>
    <m/>
    <x v="240"/>
    <s v="WV1ZZZ2KZKX008178"/>
    <s v="VOLKSWAGEN"/>
    <x v="91"/>
    <s v="2018"/>
    <m/>
    <x v="1"/>
    <x v="1"/>
    <s v="Indregistreret"/>
    <s v="Materielgården"/>
    <s v="Ejendomsservice"/>
    <x v="3"/>
    <s v="Lene Enevoldsen"/>
    <m/>
    <d v="2018-11-28T00:00:00"/>
    <m/>
    <m/>
  </r>
  <r>
    <m/>
    <m/>
    <x v="241"/>
    <s v="WV1ZZZ2KZKX030972"/>
    <s v="VOLKSWAGEN"/>
    <x v="91"/>
    <s v="2018"/>
    <m/>
    <x v="1"/>
    <x v="1"/>
    <s v="Indregistreret"/>
    <s v="Materielgården"/>
    <s v="Ejendomsservice"/>
    <x v="3"/>
    <s v="Lene Enevoldsen"/>
    <m/>
    <d v="2018-11-28T00:00:00"/>
    <m/>
    <m/>
  </r>
  <r>
    <m/>
    <m/>
    <x v="242"/>
    <s v="WV1ZZZ2KZKX030658"/>
    <s v="VOLKSWAGEN"/>
    <x v="91"/>
    <s v="2018"/>
    <m/>
    <x v="1"/>
    <x v="1"/>
    <s v="Indregistreret"/>
    <s v="Materielgården"/>
    <s v="Ejendomsservice"/>
    <x v="3"/>
    <s v="Lene Enevoldsen"/>
    <m/>
    <d v="2018-11-28T00:00:00"/>
    <m/>
    <m/>
  </r>
  <r>
    <m/>
    <m/>
    <x v="243"/>
    <s v="WF0XXXTTFX6A16242"/>
    <s v="FORD"/>
    <x v="99"/>
    <s v="2006"/>
    <m/>
    <x v="1"/>
    <x v="1"/>
    <s v="Indregistreret"/>
    <s v="Randers Ungdomsskole"/>
    <s v="Ungdomsskolen"/>
    <x v="0"/>
    <s v="Allan Poppe"/>
    <m/>
    <d v="2018-12-07T00:00:00"/>
    <m/>
    <m/>
  </r>
  <r>
    <m/>
    <m/>
    <x v="244"/>
    <s v="WDB9076351P053202"/>
    <s v="MERCEDES-BENZ"/>
    <x v="78"/>
    <s v="2018"/>
    <m/>
    <x v="1"/>
    <x v="1"/>
    <s v="Indregistreret"/>
    <s v="Hjælpemiddelcentralen"/>
    <s v="Omsorg"/>
    <x v="1"/>
    <m/>
    <m/>
    <m/>
    <m/>
    <m/>
  </r>
  <r>
    <m/>
    <m/>
    <x v="245"/>
    <s v="VF12R011561066429"/>
    <s v="RENAULT"/>
    <x v="73"/>
    <s v="2018"/>
    <m/>
    <x v="1"/>
    <x v="1"/>
    <s v="Indregistreret"/>
    <s v="Møllevang"/>
    <s v="Område Nord"/>
    <x v="2"/>
    <s v="Tommy Jul Rosenvinge"/>
    <m/>
    <d v="2018-08-30T00:00:00"/>
    <m/>
    <m/>
  </r>
  <r>
    <m/>
    <m/>
    <x v="246"/>
    <s v="ZFA25000002469433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247"/>
    <s v="ZFA25000002469560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248"/>
    <s v="VF1VB000461544972"/>
    <s v="RENAULT"/>
    <x v="76"/>
    <s v="2019"/>
    <m/>
    <x v="1"/>
    <x v="1"/>
    <s v="Indregistreret"/>
    <s v="Driftsafdelingen"/>
    <s v="Ejendomsservice"/>
    <x v="3"/>
    <s v="Lene Enevoldsen"/>
    <m/>
    <d v="2019-03-29T00:00:00"/>
    <m/>
    <m/>
  </r>
  <r>
    <m/>
    <m/>
    <x v="249"/>
    <s v="VF1VB000261839777"/>
    <s v="RENAULT"/>
    <x v="76"/>
    <s v="2019"/>
    <m/>
    <x v="1"/>
    <x v="1"/>
    <s v="Indregistreret"/>
    <s v="Driftsafdelingen"/>
    <s v="Ejendomsservice"/>
    <x v="3"/>
    <s v="Lene Enevoldsen"/>
    <m/>
    <d v="2019-03-29T00:00:00"/>
    <m/>
    <m/>
  </r>
  <r>
    <m/>
    <m/>
    <x v="250"/>
    <s v="VF1VB000861544974"/>
    <s v="RENAULT"/>
    <x v="76"/>
    <s v="2019"/>
    <m/>
    <x v="1"/>
    <x v="1"/>
    <s v="Indregistreret"/>
    <s v="Driftsafdelingen"/>
    <s v="Ejendomsservice"/>
    <x v="3"/>
    <s v="Lene Enevoldsen"/>
    <m/>
    <d v="2019-03-29T00:00:00"/>
    <m/>
    <m/>
  </r>
  <r>
    <m/>
    <m/>
    <x v="251"/>
    <s v="VF12R011561066518"/>
    <s v="RENAULT"/>
    <x v="73"/>
    <s v="2019"/>
    <m/>
    <x v="1"/>
    <x v="1"/>
    <s v="Indregistreret"/>
    <s v="Møllevang"/>
    <s v="Område Nord"/>
    <x v="2"/>
    <s v="Tommy Jul Rosenvinge"/>
    <m/>
    <d v="2019-04-25T00:00:00"/>
    <m/>
    <m/>
  </r>
  <r>
    <m/>
    <m/>
    <x v="252"/>
    <s v="VF12R011561066455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53"/>
    <s v="VF12R011561066418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54"/>
    <s v="VF12R011561066462"/>
    <s v="RENAULT"/>
    <x v="73"/>
    <s v="2018"/>
    <m/>
    <x v="1"/>
    <x v="1"/>
    <s v="Indregistreret"/>
    <s v="Bakkegården"/>
    <s v="Område Nord"/>
    <x v="2"/>
    <s v="Frej Overby Flintholm"/>
    <m/>
    <d v="2018-08-30T00:00:00"/>
    <m/>
    <m/>
  </r>
  <r>
    <m/>
    <m/>
    <x v="255"/>
    <s v="VF12R011561066472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56"/>
    <s v="VF12R011561066448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57"/>
    <s v="VF12R011561066451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58"/>
    <s v="VF12R011561066477"/>
    <s v="RENAULT"/>
    <x v="73"/>
    <s v="2018"/>
    <m/>
    <x v="1"/>
    <x v="1"/>
    <s v="Indregistreret"/>
    <s v="Dronningborg Hjemmepleje"/>
    <s v="Område Nord"/>
    <x v="2"/>
    <s v="Christian Moesgaard"/>
    <m/>
    <d v="2018-08-30T00:00:00"/>
    <m/>
    <m/>
  </r>
  <r>
    <m/>
    <m/>
    <x v="259"/>
    <s v="VF12R011561066497"/>
    <s v="RENAULT"/>
    <x v="73"/>
    <s v="2018"/>
    <m/>
    <x v="1"/>
    <x v="1"/>
    <s v="Indregistreret"/>
    <s v="Åbakken"/>
    <s v="Område Nord"/>
    <x v="2"/>
    <s v="Allan Højen Højberg"/>
    <m/>
    <d v="2018-08-30T00:00:00"/>
    <m/>
    <m/>
  </r>
  <r>
    <m/>
    <m/>
    <x v="260"/>
    <s v="VF12R011561066411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61"/>
    <s v="VF12R011561066469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262"/>
    <s v="VF12R011561066413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63"/>
    <s v="VF12R011561066494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64"/>
    <s v="VF12R011561066454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65"/>
    <s v="VF12R011561066419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66"/>
    <s v="VF12R011561066470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267"/>
    <s v="VF12R011561066464"/>
    <s v="RENAULT"/>
    <x v="73"/>
    <s v="2018"/>
    <m/>
    <x v="1"/>
    <x v="1"/>
    <s v="Indregistreret"/>
    <s v="Borupvænget"/>
    <s v="Område Vest"/>
    <x v="2"/>
    <s v="Søren Krogh"/>
    <m/>
    <d v="2018-08-30T00:00:00"/>
    <m/>
    <m/>
  </r>
  <r>
    <m/>
    <m/>
    <x v="268"/>
    <s v="VF12R011561066407"/>
    <s v="RENAULT"/>
    <x v="73"/>
    <s v="2018"/>
    <m/>
    <x v="1"/>
    <x v="1"/>
    <s v="Indregistreret"/>
    <s v="Borupvænget"/>
    <s v="Område Vest"/>
    <x v="2"/>
    <s v="Søren Krogh"/>
    <m/>
    <d v="2018-08-30T00:00:00"/>
    <m/>
    <m/>
  </r>
  <r>
    <m/>
    <m/>
    <x v="269"/>
    <s v="VF12R011561066420"/>
    <s v="RENAULT"/>
    <x v="73"/>
    <s v="2018"/>
    <m/>
    <x v="1"/>
    <x v="1"/>
    <s v="Indregistreret"/>
    <s v="Borupvænget"/>
    <s v="Område Vest"/>
    <x v="2"/>
    <s v="Søren Krogh"/>
    <m/>
    <d v="2018-08-30T00:00:00"/>
    <m/>
    <m/>
  </r>
  <r>
    <m/>
    <m/>
    <x v="270"/>
    <s v="VF12R011561066409"/>
    <s v="RENAULT"/>
    <x v="73"/>
    <s v="2018"/>
    <m/>
    <x v="1"/>
    <x v="1"/>
    <s v="Indregistreret"/>
    <s v="Dragonparken"/>
    <s v="Område Syd"/>
    <x v="2"/>
    <s v="Winnie Amdrup Jakobsen"/>
    <m/>
    <d v="2018-08-30T00:00:00"/>
    <m/>
    <m/>
  </r>
  <r>
    <m/>
    <m/>
    <x v="271"/>
    <s v="VF12R011561066495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72"/>
    <s v="VF12R011561066408"/>
    <s v="RENAULT"/>
    <x v="73"/>
    <s v="2018"/>
    <m/>
    <x v="1"/>
    <x v="1"/>
    <s v="Indregistreret"/>
    <s v="Harridslev/Korshøj"/>
    <s v="Område Nord"/>
    <x v="2"/>
    <s v="Frank Hillerup Nielsen"/>
    <m/>
    <d v="2018-08-30T00:00:00"/>
    <m/>
    <m/>
  </r>
  <r>
    <m/>
    <m/>
    <x v="273"/>
    <s v="VF12R011561066406"/>
    <s v="RENAULT"/>
    <x v="73"/>
    <s v="2018"/>
    <m/>
    <x v="1"/>
    <x v="1"/>
    <s v="Indregistreret"/>
    <s v="Åbakken"/>
    <s v="Område Nord"/>
    <x v="2"/>
    <s v="Allan Højen Højberg"/>
    <m/>
    <d v="2018-08-30T00:00:00"/>
    <m/>
    <m/>
  </r>
  <r>
    <m/>
    <m/>
    <x v="274"/>
    <s v="VF12R011561066498"/>
    <s v="RENAULT"/>
    <x v="73"/>
    <s v="2018"/>
    <m/>
    <x v="1"/>
    <x v="1"/>
    <s v="Indregistreret"/>
    <s v="Asferg"/>
    <s v="Område Vest"/>
    <x v="2"/>
    <s v="Winnie Amdrup Jakobsen"/>
    <m/>
    <d v="2018-08-30T00:00:00"/>
    <m/>
    <m/>
  </r>
  <r>
    <m/>
    <m/>
    <x v="275"/>
    <s v="VF12R011561066440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276"/>
    <s v="VF12R011561066459"/>
    <s v="RENAULT"/>
    <x v="73"/>
    <s v="2018"/>
    <m/>
    <x v="1"/>
    <x v="1"/>
    <s v="Indregistreret"/>
    <s v="Kollektivhuset"/>
    <s v="Område Vest"/>
    <x v="2"/>
    <s v="Gert Christensen"/>
    <m/>
    <d v="2018-08-30T00:00:00"/>
    <m/>
    <m/>
  </r>
  <r>
    <m/>
    <m/>
    <x v="277"/>
    <s v="WV3ZZZ7JZKX024226"/>
    <s v="VOLKSWAGEN"/>
    <x v="100"/>
    <s v="2019"/>
    <m/>
    <x v="1"/>
    <x v="1"/>
    <s v="Indregistreret"/>
    <s v="Randers Bibliotek"/>
    <m/>
    <x v="2"/>
    <s v="Trine Mains"/>
    <m/>
    <d v="2029-06-06T00:00:00"/>
    <m/>
    <m/>
  </r>
  <r>
    <m/>
    <m/>
    <x v="278"/>
    <s v="VNVV2000563220073"/>
    <s v="NISSAN"/>
    <x v="101"/>
    <s v="2019"/>
    <m/>
    <x v="1"/>
    <x v="1"/>
    <s v="Indregistreret"/>
    <s v="Ejendomsservice"/>
    <s v="Ejendomsservice"/>
    <x v="3"/>
    <s v="Susanne Paulsen"/>
    <m/>
    <d v="2019-11-07T00:00:00"/>
    <m/>
    <m/>
  </r>
  <r>
    <m/>
    <m/>
    <x v="279"/>
    <s v="WDB9076331P158645"/>
    <s v="MERCEDES-BENZ"/>
    <x v="78"/>
    <s v="2019"/>
    <m/>
    <x v="1"/>
    <x v="1"/>
    <s v="Indregistreret"/>
    <s v="Hjælpemiddelhuset - Kronjylland"/>
    <s v="Omsorg"/>
    <x v="1"/>
    <s v="Pernille Jensen"/>
    <m/>
    <d v="2019-10-17T00:00:00"/>
    <m/>
    <m/>
  </r>
  <r>
    <m/>
    <m/>
    <x v="280"/>
    <s v="VF12R011561066504"/>
    <s v="RENAULT"/>
    <x v="73"/>
    <s v="2018"/>
    <m/>
    <x v="1"/>
    <x v="1"/>
    <s v="Indregistreret"/>
    <s v="Tirsdalen"/>
    <s v="Område Syd"/>
    <x v="2"/>
    <s v="Frank Hillerup Nielsen"/>
    <m/>
    <d v="2018-08-29T00:00:00"/>
    <m/>
    <m/>
  </r>
  <r>
    <m/>
    <m/>
    <x v="281"/>
    <s v="VF12R011561066515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2"/>
    <s v="VF12R011561066480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3"/>
    <s v="VF12R011561066509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4"/>
    <s v="VF12R011561066484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5"/>
    <s v="VF12R011561066483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6"/>
    <s v="VF12R011561066482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7"/>
    <s v="VF12R011561066514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8"/>
    <s v="VF12R011561066481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89"/>
    <s v="VF12R011559398551"/>
    <s v="RENAULT"/>
    <x v="73"/>
    <s v="2018"/>
    <m/>
    <x v="1"/>
    <x v="1"/>
    <s v="Indregistreret"/>
    <s v="Svaleparken"/>
    <s v="Område Syd"/>
    <x v="2"/>
    <s v="Frank Hillerup Nielsen"/>
    <m/>
    <d v="2018-08-29T00:00:00"/>
    <m/>
    <m/>
  </r>
  <r>
    <m/>
    <m/>
    <x v="290"/>
    <s v="VF12R011561066513"/>
    <s v="RENAULT"/>
    <x v="73"/>
    <s v="2018"/>
    <m/>
    <x v="1"/>
    <x v="1"/>
    <s v="Indregistreret"/>
    <s v="Tirsdalen"/>
    <s v="Område Syd"/>
    <x v="2"/>
    <s v="Frank Hillerup Nielsen"/>
    <m/>
    <d v="2018-08-29T00:00:00"/>
    <m/>
    <m/>
  </r>
  <r>
    <m/>
    <m/>
    <x v="291"/>
    <s v="VF12R011561066486"/>
    <s v="RENAULT"/>
    <x v="73"/>
    <s v="2018"/>
    <m/>
    <x v="1"/>
    <x v="1"/>
    <s v="Indregistreret"/>
    <s v="Tirsdalen"/>
    <s v="Område Syd"/>
    <x v="2"/>
    <s v="Frank Hillerup Nielsen"/>
    <m/>
    <d v="2018-08-29T00:00:00"/>
    <m/>
    <m/>
  </r>
  <r>
    <m/>
    <m/>
    <x v="292"/>
    <s v="VF12R011561066476"/>
    <s v="RENAULT"/>
    <x v="73"/>
    <s v="2018"/>
    <m/>
    <x v="1"/>
    <x v="1"/>
    <s v="Indregistreret"/>
    <s v="Syn &amp; Høre"/>
    <s v="Randers Sundhedscenter"/>
    <x v="2"/>
    <s v="Winnie Amdrup Jakobsen"/>
    <m/>
    <d v="2018-08-29T00:00:00"/>
    <m/>
    <m/>
  </r>
  <r>
    <m/>
    <m/>
    <x v="293"/>
    <s v="VF12R011561066510"/>
    <s v="RENAULT"/>
    <x v="73"/>
    <s v="2018"/>
    <m/>
    <x v="1"/>
    <x v="1"/>
    <s v="Indregistreret"/>
    <s v="Tirsdalen"/>
    <s v="Område Syd"/>
    <x v="2"/>
    <s v="Frank Hillerup Nielsen"/>
    <m/>
    <d v="2018-08-29T00:00:00"/>
    <m/>
    <m/>
  </r>
  <r>
    <m/>
    <m/>
    <x v="294"/>
    <s v="VF12R011561066520"/>
    <s v="RENAULT"/>
    <x v="73"/>
    <s v="2018"/>
    <m/>
    <x v="1"/>
    <x v="1"/>
    <s v="Indregistreret"/>
    <s v="Tirsdalen"/>
    <s v="Område Syd"/>
    <x v="2"/>
    <s v="Frank Hillerup Nielsen"/>
    <m/>
    <d v="2018-08-29T00:00:00"/>
    <m/>
    <m/>
  </r>
  <r>
    <m/>
    <m/>
    <x v="295"/>
    <s v="VF12R011561066506"/>
    <s v="RENAULT"/>
    <x v="73"/>
    <s v="2018"/>
    <m/>
    <x v="1"/>
    <x v="1"/>
    <s v="Indregistreret"/>
    <s v="Tirsdalen"/>
    <s v="Område Syd"/>
    <x v="2"/>
    <s v="Frank Hillerup Nielsen"/>
    <m/>
    <d v="2018-08-29T00:00:00"/>
    <m/>
    <m/>
  </r>
  <r>
    <m/>
    <m/>
    <x v="296"/>
    <s v="VF12R011561066511"/>
    <s v="RENAULT"/>
    <x v="73"/>
    <s v="2018"/>
    <m/>
    <x v="1"/>
    <x v="1"/>
    <s v="Indregistreret"/>
    <s v="Vorup Plejehjem"/>
    <s v="Område Syd"/>
    <x v="2"/>
    <s v="Frank Hillerup Nielsen"/>
    <m/>
    <d v="2018-08-29T00:00:00"/>
    <m/>
    <m/>
  </r>
  <r>
    <m/>
    <m/>
    <x v="297"/>
    <s v="WF0YXXTTGYHA18609"/>
    <s v="FORD"/>
    <x v="75"/>
    <s v="2017"/>
    <m/>
    <x v="1"/>
    <x v="1"/>
    <s v="Indregistreret"/>
    <s v="Åbakken"/>
    <s v="Område Nord"/>
    <x v="2"/>
    <s v="Henriette Nielsen"/>
    <m/>
    <d v="2020-04-29T00:00:00"/>
    <m/>
    <m/>
  </r>
  <r>
    <m/>
    <m/>
    <x v="298"/>
    <s v="ZFA26300006A16937"/>
    <s v="FIAT"/>
    <x v="74"/>
    <s v="2015"/>
    <m/>
    <x v="1"/>
    <x v="1"/>
    <s v="Indregistreret"/>
    <s v="Ejendomsservice"/>
    <s v="Ejendomsservice"/>
    <x v="3"/>
    <s v="Susanne Paulsen"/>
    <m/>
    <m/>
    <m/>
    <m/>
  </r>
  <r>
    <m/>
    <m/>
    <x v="299"/>
    <s v="WV1ZZZ2KZFX128494"/>
    <s v="VOLKSWAGEN"/>
    <x v="91"/>
    <s v="2015"/>
    <m/>
    <x v="1"/>
    <x v="1"/>
    <s v="Indregistreret"/>
    <s v="Ejendomsservice"/>
    <s v="Ejendomsservice"/>
    <x v="3"/>
    <s v="Susanne Paulsen"/>
    <m/>
    <d v="2020-06-18T00:00:00"/>
    <m/>
    <m/>
  </r>
  <r>
    <m/>
    <m/>
    <x v="300"/>
    <s v="VF1VB000164383883"/>
    <s v="RENAULT"/>
    <x v="102"/>
    <s v="2020"/>
    <m/>
    <x v="1"/>
    <x v="1"/>
    <s v="Indregistreret"/>
    <s v="Affaldsterminalen"/>
    <s v="Affald og genbrug"/>
    <x v="3"/>
    <s v="Lone Zepernick"/>
    <m/>
    <d v="2020-07-16T00:00:00"/>
    <m/>
    <m/>
  </r>
  <r>
    <m/>
    <m/>
    <x v="301"/>
    <s v="WV1ZZZ2KZLX094529"/>
    <s v="VOLKSWAGEN"/>
    <x v="103"/>
    <s v="2020"/>
    <m/>
    <x v="1"/>
    <x v="1"/>
    <s v="Indregistreret"/>
    <s v="Madservice Kronjylland"/>
    <s v="Omsorg"/>
    <x v="2"/>
    <s v="Helle Eriksen"/>
    <m/>
    <d v="2020-09-29T00:00:00"/>
    <m/>
    <m/>
  </r>
  <r>
    <m/>
    <m/>
    <x v="302"/>
    <s v="ZFA26300006E80817"/>
    <s v="FIAT"/>
    <x v="85"/>
    <s v="2017"/>
    <m/>
    <x v="1"/>
    <x v="1"/>
    <s v="Indregistreret"/>
    <s v="Materielgården"/>
    <s v="Ejendomsservice"/>
    <x v="3"/>
    <s v="Lene Enevoldsen"/>
    <m/>
    <d v="2020-11-18T00:00:00"/>
    <m/>
    <m/>
  </r>
  <r>
    <m/>
    <m/>
    <x v="303"/>
    <s v="UU18SDPJ558045646"/>
    <s v="DACIA"/>
    <x v="104"/>
    <s v="2017"/>
    <m/>
    <x v="1"/>
    <x v="1"/>
    <s v="Indregistreret"/>
    <s v="Materielgården"/>
    <s v="Ejendomsservice"/>
    <x v="3"/>
    <s v="Lene Enevoldsen"/>
    <m/>
    <d v="2021-03-22T00:00:00"/>
    <m/>
    <m/>
  </r>
  <r>
    <m/>
    <m/>
    <x v="304"/>
    <s v="WF0YXXTTGYFU83370"/>
    <s v="FORD"/>
    <x v="105"/>
    <s v="2015"/>
    <m/>
    <x v="1"/>
    <x v="1"/>
    <s v="Indregistreret"/>
    <s v="Ejendomsservice"/>
    <s v="Ejendomsservice"/>
    <x v="3"/>
    <s v="Susanne Paulsen"/>
    <m/>
    <m/>
    <m/>
    <m/>
  </r>
  <r>
    <m/>
    <m/>
    <x v="305"/>
    <s v="W0L6WYC1AG9585352"/>
    <s v="OPEL"/>
    <x v="87"/>
    <s v="2016"/>
    <m/>
    <x v="1"/>
    <x v="1"/>
    <s v="Indregistreret"/>
    <s v="Ejendomsservice"/>
    <s v="Ejendomsservice"/>
    <x v="3"/>
    <s v="Susanne Paulsen"/>
    <m/>
    <d v="2022-06-14T00:00:00"/>
    <m/>
    <m/>
  </r>
  <r>
    <m/>
    <m/>
    <x v="306"/>
    <s v="MR0HR22G301508456"/>
    <s v="TOYOTA"/>
    <x v="64"/>
    <s v="2009"/>
    <m/>
    <x v="1"/>
    <x v="1"/>
    <s v="Indregistreret"/>
    <s v="Randers Naturcenter"/>
    <s v="Natur og Miljø"/>
    <x v="3"/>
    <s v="Lars Maagaard"/>
    <m/>
    <m/>
    <m/>
    <m/>
  </r>
  <r>
    <m/>
    <m/>
    <x v="307"/>
    <s v="VF3AAFHZ0C8301180"/>
    <s v="PEUGEOT"/>
    <x v="106"/>
    <s v="2013"/>
    <m/>
    <x v="1"/>
    <x v="1"/>
    <s v="Indregistreret"/>
    <s v="Randers Bibliotek"/>
    <s v="Randers Bibliotek"/>
    <x v="2"/>
    <s v="Trine Mains"/>
    <m/>
    <d v="2014-06-16T00:00:00"/>
    <m/>
    <m/>
  </r>
  <r>
    <m/>
    <m/>
    <x v="308"/>
    <s v="ZFA25000002469845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309"/>
    <s v="ZFA25000002470093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310"/>
    <s v="ZFA25000002469671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311"/>
    <s v="ZFA25000002470360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312"/>
    <s v="ZFA25000002469651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313"/>
    <s v="ZFA25000002470145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314"/>
    <s v="ZFA25000002471308"/>
    <s v="FIAT"/>
    <x v="61"/>
    <s v="2013"/>
    <m/>
    <x v="1"/>
    <x v="1"/>
    <s v="Indregistreret"/>
    <s v="Materielgården"/>
    <s v="Ejendomsservice"/>
    <x v="3"/>
    <m/>
    <m/>
    <d v="2013-08-28T00:00:00"/>
    <m/>
    <m/>
  </r>
  <r>
    <m/>
    <m/>
    <x v="315"/>
    <s v="WV1ZZZ2KZEX047176"/>
    <s v="VOLKSWAGEN"/>
    <x v="91"/>
    <s v="2013"/>
    <m/>
    <x v="1"/>
    <x v="1"/>
    <s v="Indregistreret"/>
    <s v="Madservice Kronjylland"/>
    <s v="Omsorg"/>
    <x v="2"/>
    <s v="Helle Eriksen"/>
    <m/>
    <d v="2013-12-02T00:00:00"/>
    <m/>
    <m/>
  </r>
  <r>
    <m/>
    <m/>
    <x v="316"/>
    <s v="WV1ZZZ2FZE7004177"/>
    <s v="VOLKSWAGEN"/>
    <x v="90"/>
    <s v="2013"/>
    <m/>
    <x v="1"/>
    <x v="1"/>
    <s v="Indregistreret"/>
    <s v="Madservice Kronjylland"/>
    <s v="Omsorg"/>
    <x v="2"/>
    <s v="Helle Eriksen"/>
    <m/>
    <m/>
    <m/>
    <m/>
  </r>
  <r>
    <m/>
    <m/>
    <x v="317"/>
    <s v="VRWG6MZZZL0K00068"/>
    <s v="GOUPIL"/>
    <x v="107"/>
    <s v="2021"/>
    <m/>
    <x v="1"/>
    <x v="2"/>
    <s v="Indregistreret"/>
    <s v="Materielgården"/>
    <s v="Ejendomsservice"/>
    <x v="3"/>
    <s v="Lene Enevoldsen"/>
    <m/>
    <d v="2022-07-18T00:00:00"/>
    <m/>
    <m/>
  </r>
  <r>
    <m/>
    <m/>
    <x v="318"/>
    <s v="MPATFS87JHT002395"/>
    <s v="ISUZU"/>
    <x v="108"/>
    <s v="2017"/>
    <m/>
    <x v="1"/>
    <x v="1"/>
    <s v="Indregistreret"/>
    <s v="Materielgården"/>
    <s v="Ejendomsservice"/>
    <x v="3"/>
    <s v="Lene Enevoldsen"/>
    <m/>
    <d v="2022-10-12T00:00:00"/>
    <m/>
    <m/>
  </r>
  <r>
    <m/>
    <s v="Motorredskab, registreret"/>
    <x v="319"/>
    <s v="ZCJD0573400000000"/>
    <s v="NEW HOLLAND"/>
    <x v="109"/>
    <s v="2013"/>
    <s v="Godstransport"/>
    <x v="3"/>
    <x v="1"/>
    <s v="Indregistreret"/>
    <s v="Materielgården"/>
    <s v="Ejendomsservice"/>
    <x v="3"/>
    <s v="Lene Enevoldsen"/>
    <m/>
    <m/>
    <m/>
    <m/>
  </r>
  <r>
    <m/>
    <s v="Motorredskab, registreret"/>
    <x v="320"/>
    <s v="H118030"/>
    <s v="MASSEY FERGUSON"/>
    <x v="110"/>
    <s v="1999"/>
    <s v="Godstransport"/>
    <x v="3"/>
    <x v="1"/>
    <s v="Indregistreret"/>
    <s v="Affaldsterminalen"/>
    <s v="Affald og genbrug"/>
    <x v="3"/>
    <s v="Lone Zepernick"/>
    <m/>
    <d v="2017-10-11T00:00:00"/>
    <m/>
    <m/>
  </r>
  <r>
    <m/>
    <s v="Motorredskab, registreret"/>
    <x v="321"/>
    <s v="VRWG3LBACC0000394"/>
    <s v="GOUPIL"/>
    <x v="111"/>
    <s v="2013"/>
    <s v="Godstransport"/>
    <x v="4"/>
    <x v="2"/>
    <s v="Indregistreret"/>
    <s v="Materielgården"/>
    <s v="Ejendomsservice"/>
    <x v="3"/>
    <s v="Lene Enevoldsen"/>
    <m/>
    <m/>
    <m/>
    <m/>
  </r>
  <r>
    <m/>
    <s v="Motorredskab, registreret"/>
    <x v="322"/>
    <s v="000ZDBD18558"/>
    <s v="NEW HOLLAND"/>
    <x v="112"/>
    <s v="2013"/>
    <s v="Godstransport"/>
    <x v="3"/>
    <x v="1"/>
    <s v="Indregistreret"/>
    <s v="Materielgården"/>
    <s v="Ejendomsservice"/>
    <x v="3"/>
    <s v="Lene Enevoldsen"/>
    <m/>
    <m/>
    <m/>
    <m/>
  </r>
  <r>
    <m/>
    <s v="Motorredskab, registreret"/>
    <x v="323"/>
    <s v="000ZDBD18531"/>
    <s v="NEW HOLLAND"/>
    <x v="112"/>
    <s v="2013"/>
    <s v="Godstransport"/>
    <x v="3"/>
    <x v="1"/>
    <s v="Indregistreret"/>
    <s v="Materielgården"/>
    <s v="Ejendomsservice"/>
    <x v="3"/>
    <s v="Lene Enevoldsen"/>
    <m/>
    <m/>
    <m/>
    <m/>
  </r>
  <r>
    <m/>
    <s v="Lastbiler, registreret - egne varer"/>
    <x v="324"/>
    <s v="YV2T0X1A7GZ105806"/>
    <s v="VOLVO"/>
    <x v="113"/>
    <s v="2016"/>
    <s v="Godstransport"/>
    <x v="5"/>
    <x v="1"/>
    <s v="Indregistreret"/>
    <s v="Materielgården"/>
    <s v="Ejendomsservice"/>
    <x v="3"/>
    <s v="Lene Enevoldsen"/>
    <m/>
    <m/>
    <m/>
    <m/>
  </r>
  <r>
    <m/>
    <s v="Motorredskab, registreret"/>
    <x v="325"/>
    <s v="SWNB35000E0003450"/>
    <s v="NIEWIADOW"/>
    <x v="114"/>
    <s v="2015"/>
    <s v="Godstransport"/>
    <x v="6"/>
    <x v="3"/>
    <s v="Indregistreret"/>
    <s v="Ungdomsskolen"/>
    <s v="Grejbanken"/>
    <x v="0"/>
    <m/>
    <m/>
    <m/>
    <m/>
    <m/>
  </r>
  <r>
    <m/>
    <s v="Stor knallert, registreret"/>
    <x v="326"/>
    <s v="RFVPMPS22F1230782"/>
    <s v="PGO"/>
    <x v="115"/>
    <s v="2015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327"/>
    <s v="RFVPMPS22F1230793"/>
    <s v="PGO"/>
    <x v="115"/>
    <s v="2015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328"/>
    <s v="RFVPMPS22F1230913"/>
    <s v="PGO"/>
    <x v="115"/>
    <s v="2015"/>
    <s v="Privat personkørsel"/>
    <x v="7"/>
    <x v="0"/>
    <s v="Indregistreret"/>
    <s v="Nyholmsvej"/>
    <s v="Aktivitetscenter Randers"/>
    <x v="0"/>
    <m/>
    <m/>
    <m/>
    <m/>
    <m/>
  </r>
  <r>
    <m/>
    <s v="Motorredskab, registreret"/>
    <x v="329"/>
    <s v="LV3720E528224"/>
    <s v="JOHN DEERE"/>
    <x v="116"/>
    <s v="2009"/>
    <s v="Godstransport"/>
    <x v="3"/>
    <x v="1"/>
    <s v="Indregistreret"/>
    <s v="Driftsafdelingen"/>
    <s v="Ejendomsservice"/>
    <x v="3"/>
    <s v="Lene Enevoldsen"/>
    <m/>
    <m/>
    <m/>
    <m/>
  </r>
  <r>
    <m/>
    <s v="Motorredskab, registreret"/>
    <x v="330"/>
    <s v="170201003K"/>
    <s v="STIGA"/>
    <x v="117"/>
    <s v="2017"/>
    <s v="Skov-, landbrug- og gartnerikørsel"/>
    <x v="3"/>
    <x v="1"/>
    <s v="Indregistreret"/>
    <s v="Ejendomsservice"/>
    <s v="Ejendomsservice"/>
    <x v="3"/>
    <m/>
    <m/>
    <m/>
    <m/>
    <m/>
  </r>
  <r>
    <m/>
    <s v="Motorredskab, registreret"/>
    <x v="331"/>
    <s v="DBDLX120LHSS02199"/>
    <s v="CASE IH"/>
    <x v="118"/>
    <s v="2018"/>
    <s v="Godstransport"/>
    <x v="3"/>
    <x v="1"/>
    <s v="Indregistreret"/>
    <s v="Materielgården"/>
    <s v="Ejendomsservice"/>
    <x v="3"/>
    <s v="Lene Enevoldsen"/>
    <m/>
    <m/>
    <m/>
    <m/>
  </r>
  <r>
    <m/>
    <s v="Motorredskab, registreret"/>
    <x v="332"/>
    <s v="DBDPU150LJE253244"/>
    <s v="CASE IH"/>
    <x v="119"/>
    <s v="2018"/>
    <s v="Godstransport"/>
    <x v="3"/>
    <x v="1"/>
    <s v="Indregistreret"/>
    <s v="Materielgården"/>
    <s v="Ejendomsservice"/>
    <x v="3"/>
    <s v="Lene Enevoldsen"/>
    <m/>
    <m/>
    <m/>
    <m/>
  </r>
  <r>
    <m/>
    <s v="Motorredskab, registreret"/>
    <x v="333"/>
    <s v="ISKI6405VJJ000140"/>
    <s v="ISEKI"/>
    <x v="120"/>
    <s v="2018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34"/>
    <s v="ISKI6405AJJ000124"/>
    <s v="ISEKI"/>
    <x v="120"/>
    <s v="2018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35"/>
    <s v="WPUD350H072000597"/>
    <s v="PUTZMEISTER"/>
    <x v="121"/>
    <s v="2008"/>
    <s v="Arbejdskørsel"/>
    <x v="8"/>
    <x v="0"/>
    <s v="Indregistreret"/>
    <m/>
    <m/>
    <x v="0"/>
    <m/>
    <m/>
    <m/>
    <m/>
    <m/>
  </r>
  <r>
    <m/>
    <s v="Stor knallert, registreret"/>
    <x v="336"/>
    <s v="RFVPMPS22H1234890"/>
    <s v="PGO"/>
    <x v="122"/>
    <s v="2017"/>
    <s v="Privat personkørsel"/>
    <x v="7"/>
    <x v="0"/>
    <s v="Indregistreret"/>
    <m/>
    <m/>
    <x v="0"/>
    <m/>
    <m/>
    <m/>
    <m/>
    <m/>
  </r>
  <r>
    <m/>
    <s v="Stor knallert, registreret"/>
    <x v="337"/>
    <s v="RFVPMPS22H1235667"/>
    <s v="PGO"/>
    <x v="122"/>
    <s v="2017"/>
    <s v="Privat personkørsel"/>
    <x v="7"/>
    <x v="0"/>
    <s v="Indregistreret"/>
    <m/>
    <m/>
    <x v="0"/>
    <m/>
    <m/>
    <m/>
    <m/>
    <m/>
  </r>
  <r>
    <m/>
    <s v="Stor knallert, registreret"/>
    <x v="338"/>
    <s v="RFVPMPS22H1235661"/>
    <s v="PGO"/>
    <x v="122"/>
    <s v="2017"/>
    <s v="Privat personkørsel"/>
    <x v="7"/>
    <x v="0"/>
    <s v="Indregistreret"/>
    <s v="Randers Ungdomsskole"/>
    <m/>
    <x v="0"/>
    <m/>
    <m/>
    <m/>
    <m/>
    <m/>
  </r>
  <r>
    <m/>
    <s v="Motorredskab, registreret"/>
    <x v="339"/>
    <s v="ISKI5420LLJ000178"/>
    <s v="ISEKI"/>
    <x v="123"/>
    <s v="2021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40"/>
    <s v="ISKI5420LLJ000181"/>
    <s v="ISEKI"/>
    <x v="123"/>
    <s v="2021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41"/>
    <s v="ISKI5420CLJ000189"/>
    <s v="ISEKI"/>
    <x v="123"/>
    <s v="2021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42"/>
    <s v="ISKI6405VHJ000018"/>
    <s v="ISEKI"/>
    <x v="120"/>
    <s v="2018"/>
    <s v="Skov-, landbrug- og gartnerikørsel"/>
    <x v="3"/>
    <x v="1"/>
    <s v="Indregistreret"/>
    <s v="Materielgården"/>
    <s v="Ejendomsservice"/>
    <x v="3"/>
    <s v="Lene Enevoldsen"/>
    <m/>
    <m/>
    <m/>
    <m/>
  </r>
  <r>
    <m/>
    <s v="Motorredskab, registreret"/>
    <x v="343"/>
    <s v="L4240D61865"/>
    <s v="KUBOTA"/>
    <x v="124"/>
    <s v="2015"/>
    <s v="Skov-, landbrug- og gartnerikørsel"/>
    <x v="3"/>
    <x v="1"/>
    <s v="Indregistreret"/>
    <s v="Materielgården"/>
    <s v="Ejendomsservice"/>
    <x v="3"/>
    <s v="Lene Enevoldsen"/>
    <m/>
    <m/>
    <m/>
    <m/>
  </r>
  <r>
    <m/>
    <s v="Motorredskab, registreret"/>
    <x v="344"/>
    <s v="L4240D61410"/>
    <s v="KUBOTA"/>
    <x v="124"/>
    <s v="2015"/>
    <s v="Skov-, landbrug- og gartnerikørsel"/>
    <x v="3"/>
    <x v="1"/>
    <s v="Indregistreret"/>
    <s v="Materielgården"/>
    <s v="Ejendomsservice"/>
    <x v="3"/>
    <s v="Lene Enevoldsen"/>
    <m/>
    <m/>
    <m/>
    <m/>
  </r>
  <r>
    <m/>
    <s v="Lille knallert, registreret"/>
    <x v="345"/>
    <s v="RFVPMPS22H1235097"/>
    <s v="PGO"/>
    <x v="125"/>
    <s v="2017"/>
    <s v="Privat personkørsel"/>
    <x v="7"/>
    <x v="0"/>
    <s v="Indregistreret"/>
    <s v="Randers Ungdomsskole"/>
    <m/>
    <x v="0"/>
    <m/>
    <m/>
    <m/>
    <m/>
    <m/>
  </r>
  <r>
    <m/>
    <s v="Lille knallert, registreret"/>
    <x v="346"/>
    <s v="RFVPMPS22H1234952"/>
    <s v="PGO"/>
    <x v="125"/>
    <s v="2017"/>
    <s v="Privat personkørsel"/>
    <x v="7"/>
    <x v="0"/>
    <s v="Indregistreret"/>
    <s v="Randers Ungdomsskole"/>
    <m/>
    <x v="0"/>
    <m/>
    <m/>
    <m/>
    <m/>
    <m/>
  </r>
  <r>
    <m/>
    <s v="Lille knallert, registreret"/>
    <x v="347"/>
    <s v="RFVPMPS22H1235088"/>
    <s v="PGO"/>
    <x v="125"/>
    <s v="2017"/>
    <s v="Privat personkørsel"/>
    <x v="7"/>
    <x v="0"/>
    <s v="Indregistreret"/>
    <s v="Randers Ungdomsskole"/>
    <m/>
    <x v="0"/>
    <m/>
    <m/>
    <m/>
    <m/>
    <m/>
  </r>
  <r>
    <m/>
    <s v="Lille knallert, registreret"/>
    <x v="348"/>
    <s v="RFVPMPS22H1235115"/>
    <s v="PGO"/>
    <x v="125"/>
    <s v="2017"/>
    <s v="Privat personkørsel"/>
    <x v="7"/>
    <x v="0"/>
    <s v="Indregistreret"/>
    <s v="Randers Ungdomsskole"/>
    <m/>
    <x v="0"/>
    <m/>
    <m/>
    <m/>
    <m/>
    <m/>
  </r>
  <r>
    <m/>
    <s v="Lille knallert, registreret"/>
    <x v="349"/>
    <s v="RFVPMPS22H1235036"/>
    <s v="PGO"/>
    <x v="125"/>
    <s v="2017"/>
    <s v="Privat personkørsel"/>
    <x v="7"/>
    <x v="0"/>
    <s v="Indregistreret"/>
    <s v="Randers Ungdomsskole"/>
    <m/>
    <x v="0"/>
    <m/>
    <m/>
    <m/>
    <m/>
    <m/>
  </r>
  <r>
    <m/>
    <s v="Motorredskab, registreret"/>
    <x v="350"/>
    <s v="HLRFC100LML215685"/>
    <s v="CASE IH"/>
    <x v="126"/>
    <s v="2022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51"/>
    <s v="L4240D61863"/>
    <s v="KUBOTA"/>
    <x v="124"/>
    <s v="2015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52"/>
    <s v="L4240D61497"/>
    <s v="KUBOTA"/>
    <x v="124"/>
    <s v="2015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53"/>
    <s v="L4240D61867"/>
    <s v="KUBOTA"/>
    <x v="124"/>
    <s v="2015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Motorredskab, registreret"/>
    <x v="354"/>
    <s v="ISKI5370HLJ000041"/>
    <s v="ISEKI"/>
    <x v="127"/>
    <s v="2022"/>
    <s v="Skov-, landbrug- og gartnerikørsel"/>
    <x v="3"/>
    <x v="1"/>
    <s v="Indregistreret"/>
    <s v="Driftsafdelingen"/>
    <s v="Ejendomsservice"/>
    <x v="3"/>
    <s v="Lene Enevoldsen"/>
    <m/>
    <m/>
    <m/>
    <m/>
  </r>
  <r>
    <m/>
    <s v="Lille knallert, registreret"/>
    <x v="355"/>
    <s v="SLFXG40A1L1000163"/>
    <s v="Motocr"/>
    <x v="128"/>
    <s v="2021"/>
    <s v="Privat personkørsel"/>
    <x v="7"/>
    <x v="2"/>
    <s v="Indregistreret"/>
    <s v="Randers Ungdomsskole"/>
    <m/>
    <x v="0"/>
    <m/>
    <m/>
    <m/>
    <m/>
    <m/>
  </r>
  <r>
    <m/>
    <s v="Lille knallert, registreret"/>
    <x v="356"/>
    <s v="SLFXG40A2L1000088"/>
    <s v="Motocr"/>
    <x v="128"/>
    <s v="2021"/>
    <s v="Privat personkørsel"/>
    <x v="7"/>
    <x v="2"/>
    <s v="Indregistreret"/>
    <s v="Randers Ungdomsskole"/>
    <m/>
    <x v="0"/>
    <m/>
    <m/>
    <m/>
    <m/>
    <m/>
  </r>
  <r>
    <m/>
    <s v="Motorredskab, registreret"/>
    <x v="357"/>
    <s v="S05S414WT10244"/>
    <s v="SAME"/>
    <x v="129"/>
    <s v="2008"/>
    <s v="Skov-, landbrug- og gartnerikørsel"/>
    <x v="3"/>
    <x v="1"/>
    <s v="Indregistreret"/>
    <s v="Driftsafdelingen"/>
    <m/>
    <x v="3"/>
    <m/>
    <m/>
    <m/>
    <d v="2021-04-27T00:00:00"/>
    <s v="Solgt, men fortsat indregistreret"/>
  </r>
  <r>
    <m/>
    <s v="Motorredskab, registreret"/>
    <x v="358"/>
    <s v="S05S414WT10245"/>
    <s v="SAME"/>
    <x v="129"/>
    <s v="2008"/>
    <s v="Skov-, landbrug- og gartnerikørsel"/>
    <x v="3"/>
    <x v="1"/>
    <s v="Indregistreret"/>
    <s v="Driftsafdelingen"/>
    <m/>
    <x v="3"/>
    <m/>
    <m/>
    <m/>
    <d v="2021-04-27T00:00:00"/>
    <s v="Solgt, men fortsat indregistreret"/>
  </r>
  <r>
    <m/>
    <s v="Motorredskab, registreret"/>
    <x v="359"/>
    <s v="1148029"/>
    <s v="NEW HOLLAND"/>
    <x v="130"/>
    <s v="1998"/>
    <s v="Skov-, landbrug- og gartnerikørsel"/>
    <x v="3"/>
    <x v="1"/>
    <s v="Indregistreret"/>
    <s v="Mellerup Skolehjem"/>
    <m/>
    <x v="0"/>
    <m/>
    <m/>
    <m/>
    <m/>
    <m/>
  </r>
  <r>
    <m/>
    <s v="Motorredskab, registreret"/>
    <x v="360"/>
    <s v="UH910V0M104LD1071"/>
    <s v="TP"/>
    <x v="131"/>
    <s v="2005"/>
    <s v="Arbejdskørsel"/>
    <x v="8"/>
    <x v="1"/>
    <s v="Indregistreret"/>
    <s v="Naturskolen"/>
    <m/>
    <x v="0"/>
    <m/>
    <m/>
    <m/>
    <m/>
    <m/>
  </r>
  <r>
    <m/>
    <s v="Lastbiler, registreret - egne varer"/>
    <x v="361"/>
    <s v="SA9WBT10029232002"/>
    <s v="Coulam"/>
    <x v="132"/>
    <s v="2013"/>
    <s v="Godstransport"/>
    <x v="6"/>
    <x v="3"/>
    <s v="Indregistreret"/>
    <s v="Randers Naturcenter"/>
    <m/>
    <x v="3"/>
    <s v="Lars Maagaard"/>
    <m/>
    <m/>
    <m/>
    <m/>
  </r>
  <r>
    <m/>
    <s v="Lastbiler, registreret - egne varer"/>
    <x v="362"/>
    <s v="SA9WBT10029232001"/>
    <s v="Coulam"/>
    <x v="132"/>
    <s v="2013"/>
    <s v="Godstransport"/>
    <x v="6"/>
    <x v="3"/>
    <s v="Indregistreret"/>
    <s v="Randers Naturcenter"/>
    <m/>
    <x v="3"/>
    <s v="Lars Maagaard"/>
    <m/>
    <m/>
    <m/>
    <m/>
  </r>
  <r>
    <m/>
    <s v="Motorredskab, registreret"/>
    <x v="363"/>
    <s v="SCZP70WPTY151573"/>
    <s v="INGERSOLL-RAND"/>
    <x v="133"/>
    <s v="1997"/>
    <s v="Arbejdskørsel"/>
    <x v="8"/>
    <x v="1"/>
    <s v="Indregistreret"/>
    <s v="Driftsafdelingen"/>
    <s v="Ejendomsservice"/>
    <x v="3"/>
    <s v="Lene Enevoldsen"/>
    <m/>
    <m/>
    <m/>
    <m/>
  </r>
  <r>
    <m/>
    <s v="Lastbiler, registreret - egne varer"/>
    <x v="364"/>
    <s v="YV2E4CCA73B340213"/>
    <s v="VOLVO"/>
    <x v="134"/>
    <s v="2003"/>
    <s v="Godstransport"/>
    <x v="5"/>
    <x v="1"/>
    <s v="Indregistreret"/>
    <s v="Driftsafdelingen"/>
    <s v="Ejendomsservice"/>
    <x v="3"/>
    <s v="Lene Enevoldsen"/>
    <m/>
    <m/>
    <m/>
    <m/>
  </r>
  <r>
    <m/>
    <s v="Motorredskab, registreret"/>
    <x v="365"/>
    <s v="F1001227732"/>
    <s v="NEW HOLLAND"/>
    <x v="135"/>
    <s v="2001"/>
    <s v="Godstransport"/>
    <x v="3"/>
    <x v="1"/>
    <s v="Indregistreret"/>
    <s v="Driftsafdelingen"/>
    <s v="Ejendomsservice"/>
    <x v="3"/>
    <s v="Lene Enevoldsen"/>
    <m/>
    <m/>
    <m/>
    <m/>
  </r>
  <r>
    <m/>
    <s v="Motorredskab, registreret"/>
    <x v="366"/>
    <s v="M47142"/>
    <s v="VALTRA"/>
    <x v="136"/>
    <s v="2003"/>
    <s v="Godstransport"/>
    <x v="3"/>
    <x v="1"/>
    <s v="Indregistreret"/>
    <s v="Driftsafdelingen"/>
    <s v="Ejendomsservice"/>
    <x v="3"/>
    <s v="Lene Enevoldsen"/>
    <m/>
    <m/>
    <m/>
    <m/>
  </r>
  <r>
    <m/>
    <s v="Motorredskab, registreret"/>
    <x v="367"/>
    <s v="N20337"/>
    <s v="VALTRA"/>
    <x v="137"/>
    <s v="2003"/>
    <s v="Godstransport"/>
    <x v="3"/>
    <x v="1"/>
    <s v="Indregistreret"/>
    <s v="Driftsafdelingen"/>
    <s v="Ejendomsservice"/>
    <x v="3"/>
    <s v="Lene Enevoldsen"/>
    <m/>
    <m/>
    <m/>
    <m/>
  </r>
  <r>
    <m/>
    <s v="Motorredskab, ikke-registreret"/>
    <x v="368"/>
    <s v="BB00901"/>
    <s v="FORD"/>
    <x v="138"/>
    <m/>
    <s v=""/>
    <x v="4"/>
    <x v="4"/>
    <s v="Uindregistreret"/>
    <m/>
    <m/>
    <x v="5"/>
    <m/>
    <m/>
    <m/>
    <m/>
    <m/>
  </r>
  <r>
    <m/>
    <s v="Motorredskab, ikke-registreret"/>
    <x v="369"/>
    <s v="30403108442"/>
    <s v="CARRARO"/>
    <x v="138"/>
    <m/>
    <s v=""/>
    <x v="4"/>
    <x v="4"/>
    <s v="Uindregistreret"/>
    <m/>
    <m/>
    <x v="5"/>
    <m/>
    <m/>
    <m/>
    <m/>
    <m/>
  </r>
  <r>
    <m/>
    <s v="Motorredskab, ikke-registreret"/>
    <x v="370"/>
    <s v="146519B"/>
    <s v="NEW HOLLAND"/>
    <x v="138"/>
    <m/>
    <s v=""/>
    <x v="4"/>
    <x v="4"/>
    <s v="Uindregistreret"/>
    <m/>
    <m/>
    <x v="5"/>
    <m/>
    <m/>
    <m/>
    <m/>
    <m/>
  </r>
  <r>
    <m/>
    <s v="Motorredskab, ikke-registreret"/>
    <x v="371"/>
    <s v="BA80322"/>
    <s v="FORD"/>
    <x v="138"/>
    <m/>
    <s v=""/>
    <x v="4"/>
    <x v="4"/>
    <s v="Uindregistreret"/>
    <m/>
    <m/>
    <x v="5"/>
    <m/>
    <m/>
    <m/>
    <m/>
    <m/>
  </r>
  <r>
    <m/>
    <s v="Motorredskab, ikke-registreret"/>
    <x v="372"/>
    <s v="E1004330403105964"/>
    <s v="CARRARO"/>
    <x v="138"/>
    <m/>
    <s v=""/>
    <x v="4"/>
    <x v="4"/>
    <s v="Uindregistreret"/>
    <m/>
    <m/>
    <x v="5"/>
    <m/>
    <m/>
    <m/>
    <m/>
    <m/>
  </r>
  <r>
    <m/>
    <s v="Motorredskab, ikke-registreret"/>
    <x v="373"/>
    <s v="SO55414WT10265"/>
    <s v="SAME"/>
    <x v="138"/>
    <m/>
    <s v=""/>
    <x v="4"/>
    <x v="4"/>
    <s v="Uindregistreret"/>
    <m/>
    <m/>
    <x v="5"/>
    <m/>
    <m/>
    <m/>
    <m/>
    <m/>
  </r>
  <r>
    <m/>
    <s v="Motorredskab, ikke-registreret"/>
    <x v="374"/>
    <s v="N20337"/>
    <s v="VALTRA"/>
    <x v="138"/>
    <m/>
    <s v=""/>
    <x v="4"/>
    <x v="4"/>
    <s v="Uindregistreret"/>
    <m/>
    <m/>
    <x v="5"/>
    <m/>
    <m/>
    <m/>
    <m/>
    <m/>
  </r>
  <r>
    <m/>
    <s v="Motorredskab, ikke-registreret"/>
    <x v="375"/>
    <s v="ZCJD05734"/>
    <s v="NEW HOLLAND T4050F"/>
    <x v="138"/>
    <m/>
    <s v=""/>
    <x v="4"/>
    <x v="4"/>
    <s v="Uindregistreret"/>
    <m/>
    <m/>
    <x v="5"/>
    <m/>
    <m/>
    <m/>
    <m/>
    <m/>
  </r>
  <r>
    <m/>
    <s v="Motorredskab, ikke-registreret"/>
    <x v="376"/>
    <s v="L4240D61410"/>
    <s v="KUBOTA L4240D"/>
    <x v="138"/>
    <m/>
    <s v=""/>
    <x v="4"/>
    <x v="4"/>
    <s v="Uindregistreret"/>
    <m/>
    <m/>
    <x v="5"/>
    <m/>
    <m/>
    <m/>
    <m/>
    <m/>
  </r>
  <r>
    <m/>
    <s v="Motorredskab, ikke-registreret"/>
    <x v="377"/>
    <s v="L4240D61865"/>
    <s v="KUBOTA L4240D"/>
    <x v="138"/>
    <m/>
    <s v=""/>
    <x v="4"/>
    <x v="4"/>
    <s v="Uindregistreret"/>
    <m/>
    <m/>
    <x v="5"/>
    <m/>
    <m/>
    <m/>
    <m/>
    <m/>
  </r>
  <r>
    <m/>
    <s v="Motorredskab, ikke-registreret"/>
    <x v="378"/>
    <s v="L4240D61863"/>
    <s v="KUBOTA L4240D"/>
    <x v="138"/>
    <m/>
    <s v=""/>
    <x v="4"/>
    <x v="4"/>
    <s v="Uindregistreret"/>
    <m/>
    <m/>
    <x v="5"/>
    <m/>
    <m/>
    <m/>
    <m/>
    <m/>
  </r>
  <r>
    <m/>
    <s v="Motorredskab, ikke-registreret"/>
    <x v="379"/>
    <s v="1154882"/>
    <s v="FORD"/>
    <x v="138"/>
    <m/>
    <s v=""/>
    <x v="4"/>
    <x v="4"/>
    <s v="Uindregistreret"/>
    <m/>
    <m/>
    <x v="5"/>
    <m/>
    <m/>
    <m/>
    <m/>
    <m/>
  </r>
  <r>
    <m/>
    <s v="Motorredskab, ikke-registreret"/>
    <x v="380"/>
    <s v="L4240D61497"/>
    <s v="KUBOTA L4240D"/>
    <x v="138"/>
    <m/>
    <s v=""/>
    <x v="4"/>
    <x v="4"/>
    <s v="Uindregistreret"/>
    <m/>
    <m/>
    <x v="5"/>
    <m/>
    <m/>
    <m/>
    <m/>
    <m/>
  </r>
  <r>
    <m/>
    <s v="Motorredskab, ikke-registreret"/>
    <x v="381"/>
    <s v="L4240D61867"/>
    <s v="KUBOTA L4240D"/>
    <x v="138"/>
    <m/>
    <s v=""/>
    <x v="4"/>
    <x v="4"/>
    <s v="Uindregistreret"/>
    <m/>
    <m/>
    <x v="5"/>
    <m/>
    <m/>
    <m/>
    <m/>
    <m/>
  </r>
  <r>
    <m/>
    <s v="Motorredskab, ikke-registreret"/>
    <x v="382"/>
    <s v=""/>
    <s v="NEW HOLLAND T5 115"/>
    <x v="138"/>
    <m/>
    <s v=""/>
    <x v="4"/>
    <x v="4"/>
    <s v="Uindregistreret"/>
    <m/>
    <m/>
    <x v="5"/>
    <m/>
    <m/>
    <m/>
    <m/>
    <m/>
  </r>
  <r>
    <m/>
    <s v="Motorredskab, ikke-registreret"/>
    <x v="383"/>
    <s v="ISIK6405VHJ000018"/>
    <s v="ISEKI TG6405H"/>
    <x v="138"/>
    <m/>
    <s v=""/>
    <x v="4"/>
    <x v="4"/>
    <s v="Uindregistreret"/>
    <m/>
    <m/>
    <x v="5"/>
    <m/>
    <m/>
    <m/>
    <m/>
    <m/>
  </r>
  <r>
    <m/>
    <s v="Motorredskab, ikke-registreret"/>
    <x v="384"/>
    <s v="SN20450918460"/>
    <s v="VITRA"/>
    <x v="138"/>
    <m/>
    <s v=""/>
    <x v="4"/>
    <x v="4"/>
    <s v="Uindregistreret"/>
    <m/>
    <m/>
    <x v="5"/>
    <m/>
    <m/>
    <m/>
    <m/>
    <m/>
  </r>
  <r>
    <m/>
    <s v="Motorredskab, ikke-registreret"/>
    <x v="385"/>
    <s v="ISKI6405AJJ000124"/>
    <s v="ISEKI 6405"/>
    <x v="138"/>
    <m/>
    <s v=""/>
    <x v="4"/>
    <x v="4"/>
    <s v="Uindregistreret"/>
    <m/>
    <m/>
    <x v="5"/>
    <m/>
    <m/>
    <m/>
    <m/>
    <m/>
  </r>
  <r>
    <m/>
    <s v="Motorredskab, ikke-registreret"/>
    <x v="386"/>
    <s v="ISKI6405VJJ000140"/>
    <s v="ISEKI"/>
    <x v="138"/>
    <m/>
    <s v=""/>
    <x v="4"/>
    <x v="4"/>
    <s v="Uindregistreret"/>
    <m/>
    <m/>
    <x v="5"/>
    <m/>
    <m/>
    <m/>
    <m/>
    <m/>
  </r>
  <r>
    <m/>
    <s v="Motorredskab, ikke-registreret"/>
    <x v="387"/>
    <s v="60397085"/>
    <s v="NEW HOLLAND BOOMER 2035"/>
    <x v="138"/>
    <m/>
    <s v=""/>
    <x v="4"/>
    <x v="4"/>
    <s v="Uindregistreret"/>
    <m/>
    <m/>
    <x v="5"/>
    <m/>
    <m/>
    <m/>
    <m/>
    <m/>
  </r>
  <r>
    <m/>
    <s v="Motorredskab, ikke-registreret"/>
    <x v="388"/>
    <s v="8730D105904WVT569"/>
    <s v="DEUTZ"/>
    <x v="138"/>
    <m/>
    <s v=""/>
    <x v="4"/>
    <x v="4"/>
    <s v="Uindregistreret"/>
    <m/>
    <m/>
    <x v="5"/>
    <m/>
    <m/>
    <m/>
    <m/>
    <m/>
  </r>
  <r>
    <m/>
    <s v="Motorredskab, ikke-registreret"/>
    <x v="389"/>
    <s v="SERIENR07060434"/>
    <s v="HUSTLER"/>
    <x v="138"/>
    <m/>
    <s v=""/>
    <x v="4"/>
    <x v="4"/>
    <s v="Uindregistreret"/>
    <m/>
    <m/>
    <x v="5"/>
    <m/>
    <m/>
    <m/>
    <m/>
    <m/>
  </r>
  <r>
    <m/>
    <s v="Motorredskab, ikke-registreret"/>
    <x v="390"/>
    <s v="OLO83458"/>
    <s v="NEW HOLLAND"/>
    <x v="138"/>
    <m/>
    <s v=""/>
    <x v="4"/>
    <x v="4"/>
    <s v="Uindregistreret"/>
    <m/>
    <m/>
    <x v="5"/>
    <m/>
    <m/>
    <m/>
    <m/>
    <m/>
  </r>
  <r>
    <m/>
    <s v="Motorredskab, ikke-registreret"/>
    <x v="391"/>
    <s v="B7566"/>
    <s v="HUSTLER"/>
    <x v="138"/>
    <m/>
    <s v=""/>
    <x v="4"/>
    <x v="4"/>
    <s v="Uindregistreret"/>
    <m/>
    <m/>
    <x v="5"/>
    <m/>
    <m/>
    <m/>
    <m/>
    <m/>
  </r>
  <r>
    <m/>
    <s v="Motorredskab, ikke-registreret"/>
    <x v="392"/>
    <s v="19045781"/>
    <s v="FERRI ICUT3"/>
    <x v="138"/>
    <m/>
    <s v=""/>
    <x v="4"/>
    <x v="4"/>
    <s v="Uindregistreret"/>
    <m/>
    <m/>
    <x v="5"/>
    <m/>
    <m/>
    <m/>
    <m/>
    <m/>
  </r>
  <r>
    <m/>
    <s v="Motorredskab, ikke-registreret"/>
    <x v="393"/>
    <s v=""/>
    <s v="HUSTLER"/>
    <x v="138"/>
    <m/>
    <s v=""/>
    <x v="4"/>
    <x v="4"/>
    <s v="Uindregistreret"/>
    <m/>
    <m/>
    <x v="5"/>
    <m/>
    <m/>
    <m/>
    <m/>
    <m/>
  </r>
  <r>
    <m/>
    <s v="Motorredskab, ikke-registreret"/>
    <x v="394"/>
    <s v="984987"/>
    <s v="SPEARHEAD TRIDENT 5000"/>
    <x v="138"/>
    <m/>
    <s v=""/>
    <x v="4"/>
    <x v="4"/>
    <s v="Uindregistreret"/>
    <m/>
    <m/>
    <x v="5"/>
    <m/>
    <m/>
    <m/>
    <m/>
    <m/>
  </r>
  <r>
    <m/>
    <s v="Motorredskab, ikke-registreret"/>
    <x v="395"/>
    <s v="PL653000000013634"/>
    <s v="RENDEGRAVER JCB 3CX"/>
    <x v="138"/>
    <m/>
    <s v=""/>
    <x v="4"/>
    <x v="4"/>
    <s v="Uindregistreret"/>
    <m/>
    <m/>
    <x v="5"/>
    <m/>
    <m/>
    <m/>
    <m/>
    <m/>
  </r>
  <r>
    <m/>
    <s v="Motorredskab, ikke-registreret"/>
    <x v="396"/>
    <s v=""/>
    <s v="PALOAD 65.3"/>
    <x v="138"/>
    <m/>
    <s v=""/>
    <x v="4"/>
    <x v="4"/>
    <s v="Uindregistreret"/>
    <m/>
    <m/>
    <x v="5"/>
    <m/>
    <m/>
    <m/>
    <m/>
    <m/>
  </r>
  <r>
    <m/>
    <s v="Motorredskab, ikke-registreret"/>
    <x v="397"/>
    <s v=""/>
    <s v="GUMMIGED, CATERPILLAR 924G"/>
    <x v="138"/>
    <m/>
    <s v=""/>
    <x v="4"/>
    <x v="4"/>
    <s v="Uindregistreret"/>
    <m/>
    <m/>
    <x v="5"/>
    <m/>
    <m/>
    <m/>
    <m/>
    <m/>
  </r>
  <r>
    <m/>
    <s v="Motorredskab, ikke-registreret"/>
    <x v="398"/>
    <s v="SERIENR78313"/>
    <s v="KUBOTA"/>
    <x v="138"/>
    <m/>
    <s v=""/>
    <x v="4"/>
    <x v="4"/>
    <s v="Uindregistreret"/>
    <m/>
    <m/>
    <x v="5"/>
    <m/>
    <m/>
    <m/>
    <m/>
    <m/>
  </r>
  <r>
    <m/>
    <s v="Motorredskab, ikke-registreret"/>
    <x v="399"/>
    <s v="3032338"/>
    <s v="WEIDEMANN"/>
    <x v="138"/>
    <m/>
    <s v=""/>
    <x v="4"/>
    <x v="4"/>
    <s v="Uindregistreret"/>
    <m/>
    <m/>
    <x v="5"/>
    <m/>
    <m/>
    <m/>
    <m/>
    <m/>
  </r>
  <r>
    <m/>
    <s v="Motorredskab, ikke-registreret"/>
    <x v="400"/>
    <s v="WKFRGF1200Z059398"/>
    <s v="KUBOTA"/>
    <x v="138"/>
    <m/>
    <s v=""/>
    <x v="4"/>
    <x v="4"/>
    <s v="Uindregistreret"/>
    <m/>
    <m/>
    <x v="5"/>
    <m/>
    <m/>
    <m/>
    <m/>
    <m/>
  </r>
  <r>
    <m/>
    <s v="Motorredskab, ikke-registreret"/>
    <x v="401"/>
    <s v="F1001227732"/>
    <s v="NEW HOLLAND"/>
    <x v="138"/>
    <m/>
    <s v=""/>
    <x v="4"/>
    <x v="4"/>
    <s v="Uindregistreret"/>
    <m/>
    <m/>
    <x v="5"/>
    <m/>
    <m/>
    <m/>
    <m/>
    <m/>
  </r>
  <r>
    <m/>
    <s v="Motorredskab, ikke-registreret"/>
    <x v="402"/>
    <s v="TC00160196"/>
    <s v="TEREX"/>
    <x v="138"/>
    <m/>
    <s v=""/>
    <x v="4"/>
    <x v="4"/>
    <s v="Uindregistreret"/>
    <m/>
    <m/>
    <x v="5"/>
    <m/>
    <m/>
    <m/>
    <m/>
    <m/>
  </r>
  <r>
    <m/>
    <s v="Motorredskab, ikke-registreret"/>
    <x v="403"/>
    <s v=""/>
    <s v="MINIGRAVER"/>
    <x v="138"/>
    <m/>
    <s v=""/>
    <x v="4"/>
    <x v="4"/>
    <s v="Uindregistreret"/>
    <m/>
    <m/>
    <x v="5"/>
    <m/>
    <m/>
    <m/>
    <m/>
    <m/>
  </r>
  <r>
    <m/>
    <s v="Motorredskab, ikke-registreret"/>
    <x v="404"/>
    <s v=""/>
    <s v="BOMAG BW 55E STANG TROMEL"/>
    <x v="138"/>
    <m/>
    <s v=""/>
    <x v="4"/>
    <x v="4"/>
    <s v="Uindregistreret"/>
    <m/>
    <m/>
    <x v="5"/>
    <m/>
    <m/>
    <m/>
    <m/>
    <m/>
  </r>
  <r>
    <m/>
    <s v="Motorredskab, ikke-registreret"/>
    <x v="405"/>
    <s v="VCEL110GV00008361"/>
    <s v="VOLVO  L 110 G    260  HK"/>
    <x v="138"/>
    <m/>
    <s v=""/>
    <x v="4"/>
    <x v="4"/>
    <s v="Uindregistreret"/>
    <m/>
    <m/>
    <x v="5"/>
    <m/>
    <m/>
    <m/>
    <m/>
    <m/>
  </r>
  <r>
    <m/>
    <s v="Motorredskab, ikke-registreret"/>
    <x v="406"/>
    <s v="VCEL120FE00023753"/>
    <s v="VOLVO  L 120 F   240 HK"/>
    <x v="138"/>
    <m/>
    <s v=""/>
    <x v="4"/>
    <x v="4"/>
    <s v="Uindregistreret"/>
    <m/>
    <m/>
    <x v="5"/>
    <m/>
    <m/>
    <m/>
    <m/>
    <m/>
  </r>
  <r>
    <m/>
    <s v="Motorredskab, ikke-registreret"/>
    <x v="407"/>
    <s v="L90FV25293"/>
    <s v="VOLVO    L90F     172 HK"/>
    <x v="138"/>
    <m/>
    <s v=""/>
    <x v="4"/>
    <x v="4"/>
    <s v="Uindregistreret"/>
    <m/>
    <m/>
    <x v="5"/>
    <m/>
    <m/>
    <m/>
    <m/>
    <m/>
  </r>
  <r>
    <m/>
    <s v="Motorredskab, ikke-registreret"/>
    <x v="408"/>
    <s v="82101280"/>
    <s v="SENNEBOGEN   821     141 HK"/>
    <x v="138"/>
    <m/>
    <s v=""/>
    <x v="4"/>
    <x v="4"/>
    <s v="Uindregistreret"/>
    <m/>
    <m/>
    <x v="5"/>
    <m/>
    <m/>
    <m/>
    <m/>
    <m/>
  </r>
  <r>
    <m/>
    <s v="Motorredskab, ikke-registreret"/>
    <x v="409"/>
    <s v="JCB4CXAPAJ2670016"/>
    <s v="JCB   4CX   110 HK"/>
    <x v="138"/>
    <m/>
    <s v=""/>
    <x v="4"/>
    <x v="4"/>
    <s v="Uindregistreret"/>
    <m/>
    <m/>
    <x v="5"/>
    <m/>
    <m/>
    <m/>
    <m/>
    <m/>
  </r>
  <r>
    <m/>
    <s v="Motorredskab, ikke-registreret"/>
    <x v="410"/>
    <s v="GHLAL300H00033257"/>
    <s v="MUSTANG  AL306   35 HK"/>
    <x v="138"/>
    <m/>
    <s v=""/>
    <x v="4"/>
    <x v="4"/>
    <s v="Uindregistreret"/>
    <m/>
    <m/>
    <x v="5"/>
    <m/>
    <m/>
    <m/>
    <m/>
    <m/>
  </r>
  <r>
    <m/>
    <s v="Motorredskab, ikke-registreret"/>
    <x v="411"/>
    <s v=""/>
    <s v="STIGA TITAN 740 DCR  HAVETRAKTOR"/>
    <x v="138"/>
    <m/>
    <s v=""/>
    <x v="4"/>
    <x v="4"/>
    <s v="Uindregistreret"/>
    <m/>
    <m/>
    <x v="5"/>
    <m/>
    <m/>
    <m/>
    <m/>
    <m/>
  </r>
  <r>
    <m/>
    <s v="Motorredskab, ikke-registreret"/>
    <x v="412"/>
    <s v="618345"/>
    <s v="NEW HOLLAND"/>
    <x v="138"/>
    <m/>
    <s v=""/>
    <x v="4"/>
    <x v="4"/>
    <s v="Uindregistreret"/>
    <m/>
    <m/>
    <x v="5"/>
    <m/>
    <m/>
    <m/>
    <m/>
    <m/>
  </r>
  <r>
    <m/>
    <s v="Motorredskab, ikke-registreret"/>
    <x v="413"/>
    <s v=""/>
    <s v="AVANT  MINILÆSSER"/>
    <x v="138"/>
    <m/>
    <s v=""/>
    <x v="4"/>
    <x v="4"/>
    <s v="Uindregistreret"/>
    <m/>
    <m/>
    <x v="5"/>
    <m/>
    <m/>
    <m/>
    <m/>
    <m/>
  </r>
  <r>
    <m/>
    <s v="Motorredskab, ikke-registreret"/>
    <x v="414"/>
    <s v=""/>
    <s v="55 STK. UNDER 25 HK"/>
    <x v="138"/>
    <m/>
    <s v=""/>
    <x v="4"/>
    <x v="4"/>
    <s v="Uindregistreret"/>
    <m/>
    <m/>
    <x v="5"/>
    <m/>
    <m/>
    <m/>
    <m/>
    <m/>
  </r>
  <r>
    <m/>
    <s v="Motorredskab, ikke-registreret"/>
    <x v="415"/>
    <s v="L10S704WVT2057"/>
    <s v="LAMBORGHINI"/>
    <x v="138"/>
    <m/>
    <s v=""/>
    <x v="4"/>
    <x v="4"/>
    <s v="Uindregistreret"/>
    <m/>
    <m/>
    <x v="5"/>
    <m/>
    <m/>
    <m/>
    <m/>
    <m/>
  </r>
  <r>
    <m/>
    <s v="Motorredskab, ikke-registreret"/>
    <x v="416"/>
    <s v="LV3720E528231"/>
    <s v="JOHN DEERE"/>
    <x v="138"/>
    <m/>
    <s v=""/>
    <x v="3"/>
    <x v="5"/>
    <s v="Uindregistreret"/>
    <m/>
    <m/>
    <x v="5"/>
    <m/>
    <m/>
    <m/>
    <m/>
    <m/>
  </r>
  <r>
    <m/>
    <s v="Motorredskab, ikke-registreret"/>
    <x v="417"/>
    <s v="LV3720E528224"/>
    <s v="JOHN DEERE"/>
    <x v="138"/>
    <m/>
    <s v=""/>
    <x v="4"/>
    <x v="4"/>
    <s v="Uindregistreret"/>
    <m/>
    <m/>
    <x v="5"/>
    <m/>
    <m/>
    <m/>
    <m/>
    <m/>
  </r>
  <r>
    <m/>
    <s v="Motorredskab, ikke-registreret"/>
    <x v="418"/>
    <s v="LV3720E528224"/>
    <s v="JOHN DEERE"/>
    <x v="138"/>
    <m/>
    <s v=""/>
    <x v="4"/>
    <x v="4"/>
    <s v="Uindregistreret"/>
    <m/>
    <m/>
    <x v="5"/>
    <m/>
    <m/>
    <m/>
    <m/>
    <m/>
  </r>
  <r>
    <m/>
    <s v="Stor knallert, ikke-registreret"/>
    <x v="419"/>
    <s v="ZB4PBA00Y5008644"/>
    <s v="SONIC"/>
    <x v="138"/>
    <m/>
    <s v=""/>
    <x v="9"/>
    <x v="4"/>
    <s v="Uindregistreret"/>
    <m/>
    <m/>
    <x v="5"/>
    <m/>
    <m/>
    <m/>
    <m/>
    <m/>
  </r>
  <r>
    <m/>
    <s v="Stor knallert, ikke-registreret"/>
    <x v="420"/>
    <s v="RFVPMPS2231200305"/>
    <s v="PGO HOT 50"/>
    <x v="138"/>
    <m/>
    <s v=""/>
    <x v="9"/>
    <x v="4"/>
    <s v="Uindregistreret"/>
    <m/>
    <m/>
    <x v="5"/>
    <m/>
    <m/>
    <m/>
    <m/>
    <m/>
  </r>
  <r>
    <m/>
    <s v="Stor knallert, ikke-registreret"/>
    <x v="421"/>
    <m/>
    <s v="MOTORCYKEL, ATV YAMAHA 600CCM:"/>
    <x v="138"/>
    <m/>
    <s v=""/>
    <x v="9"/>
    <x v="4"/>
    <s v="Uindregistreret"/>
    <m/>
    <m/>
    <x v="5"/>
    <m/>
    <m/>
    <m/>
    <m/>
    <m/>
  </r>
  <r>
    <m/>
    <s v="Stor knallert, ikke-registreret"/>
    <x v="422"/>
    <m/>
    <s v="YAMAHA 25 DMOL"/>
    <x v="138"/>
    <m/>
    <s v=""/>
    <x v="9"/>
    <x v="4"/>
    <s v="Uindregistreret"/>
    <m/>
    <m/>
    <x v="5"/>
    <m/>
    <m/>
    <m/>
    <m/>
    <m/>
  </r>
  <r>
    <m/>
    <s v="Stor knallert, registreret"/>
    <x v="423"/>
    <s v="VGAS1CDAM00360338"/>
    <s v="PEUGEOT"/>
    <x v="139"/>
    <s v="2008"/>
    <s v="Privat personkørsel"/>
    <x v="7"/>
    <x v="0"/>
    <s v="Uindregistreret"/>
    <s v="Ungdomsskolen"/>
    <s v="Nyholmsvej"/>
    <x v="0"/>
    <m/>
    <m/>
    <m/>
    <d v="2023-09-28T00:00:00"/>
    <m/>
  </r>
  <r>
    <m/>
    <s v="Stor knallert, registreret"/>
    <x v="424"/>
    <s v="VGAS1CDAM00360332"/>
    <s v="PEUGEOT"/>
    <x v="139"/>
    <s v="2008"/>
    <s v="Privat personkørsel"/>
    <x v="7"/>
    <x v="0"/>
    <s v="Indregistreret"/>
    <s v="Korshøjskolen"/>
    <m/>
    <x v="0"/>
    <m/>
    <m/>
    <m/>
    <m/>
    <m/>
  </r>
  <r>
    <m/>
    <s v="Stor knallert, registreret"/>
    <x v="425"/>
    <s v="RFVPMMS2271203513"/>
    <s v="PGO"/>
    <x v="140"/>
    <s v="2008"/>
    <s v="Privat personkørsel"/>
    <x v="7"/>
    <x v="0"/>
    <s v="Indregistreret"/>
    <s v="Bakkegården"/>
    <s v="Område Nord"/>
    <x v="2"/>
    <s v="Frej Overby Flintholm"/>
    <m/>
    <m/>
    <m/>
    <m/>
  </r>
  <r>
    <m/>
    <s v="Stor knallert, registreret"/>
    <x v="426"/>
    <s v="RFVPAUB3081003276"/>
    <s v="PGO"/>
    <x v="133"/>
    <s v="2008"/>
    <s v="Privat personkørsel"/>
    <x v="7"/>
    <x v="0"/>
    <s v="Indregistreret"/>
    <s v="Bakkegården"/>
    <s v="Område Nord"/>
    <x v="2"/>
    <s v="Frej Overby Flintholm"/>
    <m/>
    <m/>
    <m/>
    <m/>
  </r>
  <r>
    <m/>
    <s v="Stor knallert, registreret"/>
    <x v="427"/>
    <s v="RFVPMMS2281204016"/>
    <s v="PGO"/>
    <x v="140"/>
    <s v="2008"/>
    <s v="Privat personkørsel"/>
    <x v="7"/>
    <x v="0"/>
    <s v="Indregistreret"/>
    <s v="Randers Ungdomsskole"/>
    <m/>
    <x v="0"/>
    <m/>
    <m/>
    <m/>
    <m/>
    <m/>
  </r>
  <r>
    <m/>
    <s v="Lastbiler, registreret - egne varer"/>
    <x v="428"/>
    <s v="YV3R9K8208A128423"/>
    <s v="VOLVO"/>
    <x v="141"/>
    <s v="2008"/>
    <s v="Særlig anvendelse"/>
    <x v="5"/>
    <x v="1"/>
    <s v="Indregistreret"/>
    <s v="Randers Bibliotek"/>
    <m/>
    <x v="2"/>
    <s v="Trine Mains"/>
    <m/>
    <m/>
    <m/>
    <m/>
  </r>
  <r>
    <m/>
    <s v="Stor knallert, registreret"/>
    <x v="429"/>
    <s v="RFVPAUA3091000618"/>
    <s v="PGO"/>
    <x v="133"/>
    <s v="2010"/>
    <s v="Privat personkørsel"/>
    <x v="7"/>
    <x v="0"/>
    <s v="Indregistreret"/>
    <s v="Bakkegården"/>
    <s v="Område Nord"/>
    <x v="2"/>
    <s v="Frej Overby Flintholm"/>
    <m/>
    <m/>
    <m/>
    <m/>
  </r>
  <r>
    <m/>
    <s v="Lastbiler, registreret - egne varer"/>
    <x v="430"/>
    <s v="WMA90SZZ2CM579433"/>
    <s v="MAN"/>
    <x v="142"/>
    <s v="2011"/>
    <s v="Godstransport"/>
    <x v="5"/>
    <x v="1"/>
    <s v="Indregistreret"/>
    <s v="Driftsafdelingen"/>
    <s v="Ejendomsservice"/>
    <x v="3"/>
    <s v="Lene Enevoldsen"/>
    <m/>
    <m/>
    <m/>
    <m/>
  </r>
  <r>
    <m/>
    <s v="Stor knallert, registreret"/>
    <x v="431"/>
    <s v="RFVPMPS22D1228209"/>
    <s v="PGO"/>
    <x v="143"/>
    <s v="2013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432"/>
    <s v="RFVPMPS22D1228224"/>
    <s v="PGO"/>
    <x v="143"/>
    <s v="2013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433"/>
    <s v="RFVPMPS22D1227737"/>
    <s v="PGO"/>
    <x v="143"/>
    <s v="2013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434"/>
    <s v="RFVPMPS22D1227762"/>
    <s v="PGO"/>
    <x v="143"/>
    <s v="2013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435"/>
    <s v="RFVPMPS22D1227729"/>
    <s v="PGO"/>
    <x v="143"/>
    <s v="2013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436"/>
    <s v="RFVPMPS22D1228221"/>
    <s v="PGO"/>
    <x v="143"/>
    <s v="2013"/>
    <s v="Privat personkørsel"/>
    <x v="7"/>
    <x v="0"/>
    <s v="Indregistreret"/>
    <s v="Nyholmsvej"/>
    <s v="Aktivitetscenter Randers"/>
    <x v="0"/>
    <m/>
    <m/>
    <m/>
    <m/>
    <m/>
  </r>
  <r>
    <m/>
    <s v="Stor knallert, registreret"/>
    <x v="437"/>
    <s v="RFVPMPS22D1228469"/>
    <s v="PGO"/>
    <x v="143"/>
    <s v="2013"/>
    <s v="Privat personkørsel"/>
    <x v="7"/>
    <x v="0"/>
    <s v="Indregistreret"/>
    <s v="Nyholmsvej"/>
    <s v="Aktivitetscenter Randers"/>
    <x v="0"/>
    <m/>
    <m/>
    <m/>
    <m/>
    <m/>
  </r>
  <r>
    <s v="Motorregistret 26-06"/>
    <m/>
    <x v="438"/>
    <s v="VF7YABMRA11141992"/>
    <s v="CITROËN"/>
    <x v="11"/>
    <n v="2009"/>
    <s v="Privat personkørsel"/>
    <x v="0"/>
    <x v="1"/>
    <s v="Indregistreret"/>
    <s v="Trekløverskolen Støvringgårdvej"/>
    <s v="Randers Specialskole"/>
    <x v="0"/>
    <n v="0"/>
    <e v="#N/A"/>
    <e v="#N/A"/>
    <e v="#N/A"/>
    <e v="#N/A"/>
  </r>
  <r>
    <s v="Motorregistret 26-06"/>
    <m/>
    <x v="439"/>
    <s v="WV2ZZZ7HZ4X020597"/>
    <s v="VOLKSWAGEN"/>
    <x v="144"/>
    <n v="2003"/>
    <s v="Privat personkørsel"/>
    <x v="0"/>
    <x v="1"/>
    <s v="Indregistreret"/>
    <s v="Trekløverskolen Støvringgårdvej"/>
    <s v="Randers Specialskole"/>
    <x v="0"/>
    <n v="0"/>
    <e v="#N/A"/>
    <e v="#N/A"/>
    <e v="#N/A"/>
    <e v="#N/A"/>
  </r>
  <r>
    <s v="Motorregistret 26-06"/>
    <m/>
    <x v="440"/>
    <s v="WV2ZZZ7HZ9H023987"/>
    <s v="VOLKSWAGEN"/>
    <x v="57"/>
    <n v="2008"/>
    <s v="Privat personkørsel"/>
    <x v="0"/>
    <x v="1"/>
    <s v="Indregistreret"/>
    <s v="Borup Byvej"/>
    <s v="Randers Specialskole"/>
    <x v="0"/>
    <e v="#N/A"/>
    <e v="#N/A"/>
    <e v="#N/A"/>
    <e v="#N/A"/>
    <e v="#N/A"/>
  </r>
  <r>
    <s v="Motorregistret 26-06"/>
    <m/>
    <x v="441"/>
    <s v="WVGZZZ7LZ5D062411"/>
    <s v="VOLKSWAGEN"/>
    <x v="145"/>
    <n v="2005"/>
    <s v="Godstransport"/>
    <x v="1"/>
    <x v="1"/>
    <s v="Indregistreret"/>
    <s v="Randers Ungdomsskole"/>
    <s v="Randers Ungdomsskole"/>
    <x v="0"/>
    <s v="Lene Enevoldsen"/>
    <e v="#N/A"/>
    <e v="#N/A"/>
    <e v="#N/A"/>
    <e v="#N/A"/>
  </r>
  <r>
    <s v="Motorregistret 26-06"/>
    <m/>
    <x v="442"/>
    <s v="WV1ZZZ2KZBX236442"/>
    <s v="VOLKSWAGEN"/>
    <x v="146"/>
    <n v="2011"/>
    <s v="Godstransport"/>
    <x v="1"/>
    <x v="1"/>
    <s v="Indregistreret"/>
    <s v="Ejendomsservice"/>
    <n v="0"/>
    <x v="3"/>
    <e v="#N/A"/>
    <e v="#N/A"/>
    <e v="#N/A"/>
    <e v="#N/A"/>
    <e v="#N/A"/>
  </r>
  <r>
    <s v="Motorregistret 26-06"/>
    <m/>
    <x v="443"/>
    <s v="RFVPMMS2271203493"/>
    <s v="PGO"/>
    <x v="140"/>
    <n v="2008"/>
    <s v="Privat personkørsel"/>
    <x v="7"/>
    <x v="0"/>
    <s v="Indregistreret"/>
    <n v="0"/>
    <n v="0"/>
    <x v="6"/>
    <e v="#N/A"/>
    <e v="#N/A"/>
    <e v="#N/A"/>
    <e v="#N/A"/>
    <e v="#N/A"/>
  </r>
  <r>
    <s v="Motorregistret 26-06"/>
    <m/>
    <x v="444"/>
    <s v="RFVPMMS2291205132"/>
    <s v="PGO"/>
    <x v="140"/>
    <n v="2009"/>
    <s v="Privat personkørsel"/>
    <x v="7"/>
    <x v="0"/>
    <s v="Indregistreret"/>
    <n v="0"/>
    <n v="0"/>
    <x v="6"/>
    <e v="#N/A"/>
    <e v="#N/A"/>
    <e v="#N/A"/>
    <e v="#N/A"/>
    <e v="#N/A"/>
  </r>
  <r>
    <s v="Motorregistret 26-06"/>
    <m/>
    <x v="445"/>
    <s v="WF0SXXWPGSEY61027"/>
    <s v="FORD"/>
    <x v="147"/>
    <n v="2014"/>
    <s v="Godstransport"/>
    <x v="1"/>
    <x v="1"/>
    <s v="Indregistreret"/>
    <s v="Ejendomsservice"/>
    <s v="Ejendomsservice"/>
    <x v="3"/>
    <n v="0"/>
    <e v="#N/A"/>
    <e v="#N/A"/>
    <e v="#N/A"/>
    <e v="#N/A"/>
  </r>
  <r>
    <s v="Motorregistret 26-06"/>
    <m/>
    <x v="446"/>
    <s v="RFBU30050D1000993"/>
    <s v="KYMCO"/>
    <x v="148"/>
    <n v="2014"/>
    <s v="Privat personkørsel"/>
    <x v="7"/>
    <x v="0"/>
    <s v="Indregistreret"/>
    <s v="Spec.indsats for børn og unge-Mellerup"/>
    <n v="0"/>
    <x v="0"/>
    <e v="#N/A"/>
    <e v="#N/A"/>
    <e v="#N/A"/>
    <e v="#N/A"/>
    <e v="#N/A"/>
  </r>
  <r>
    <s v="Motorregistret 26-06"/>
    <m/>
    <x v="447"/>
    <s v="WF0YXXTTGYFK89135"/>
    <s v="FORD"/>
    <x v="149"/>
    <n v="2015"/>
    <s v="Godstransport"/>
    <x v="1"/>
    <x v="1"/>
    <s v="Indregistreret"/>
    <s v="Lindevænget"/>
    <s v="OMRÅDECENTER LINDEVÆNGET"/>
    <x v="2"/>
    <e v="#N/A"/>
    <e v="#N/A"/>
    <e v="#N/A"/>
    <e v="#N/A"/>
    <e v="#N/A"/>
  </r>
  <r>
    <s v="Motorregistret 26-06"/>
    <m/>
    <x v="448"/>
    <s v="WDB96402010038678"/>
    <s v="MERCEDES-BENZ"/>
    <x v="150"/>
    <n v="2016"/>
    <s v="Godstransport"/>
    <x v="5"/>
    <x v="1"/>
    <s v="Indregistreret"/>
    <s v="Randers Affaldsterminal"/>
    <n v="0"/>
    <x v="3"/>
    <e v="#N/A"/>
    <e v="#N/A"/>
    <e v="#N/A"/>
    <e v="#N/A"/>
    <e v="#N/A"/>
  </r>
  <r>
    <s v="Motorregistret 26-06"/>
    <m/>
    <x v="449"/>
    <s v="VF12R011558763691"/>
    <s v="RENAULT"/>
    <x v="151"/>
    <n v="2017"/>
    <s v="Godstransport"/>
    <x v="1"/>
    <x v="1"/>
    <s v="Indregistreret"/>
    <s v="Administrationen Randers"/>
    <s v="Administrationen Randers"/>
    <x v="4"/>
    <e v="#N/A"/>
    <e v="#N/A"/>
    <e v="#N/A"/>
    <e v="#N/A"/>
    <e v="#N/A"/>
  </r>
  <r>
    <s v="Motorregistret 26-06"/>
    <m/>
    <x v="450"/>
    <s v="WDB96302010179507"/>
    <s v="MERCEDES-BENZ"/>
    <x v="152"/>
    <n v="2017"/>
    <s v="Godstransport"/>
    <x v="5"/>
    <x v="1"/>
    <s v="Indregistreret"/>
    <s v="Randers Affaldsterminal"/>
    <n v="0"/>
    <x v="3"/>
    <e v="#N/A"/>
    <e v="#N/A"/>
    <e v="#N/A"/>
    <e v="#N/A"/>
    <e v="#N/A"/>
  </r>
  <r>
    <s v="Motorregistret 26-06"/>
    <m/>
    <x v="451"/>
    <m/>
    <s v="RENAULT"/>
    <x v="153"/>
    <n v="2018"/>
    <e v="#N/A"/>
    <x v="0"/>
    <x v="1"/>
    <s v="Indregistreret"/>
    <s v="OUST MØLLESKOLEN"/>
    <n v="0"/>
    <x v="0"/>
    <s v="Susanne Poulsen"/>
    <e v="#N/A"/>
    <e v="#N/A"/>
    <e v="#N/A"/>
    <e v="#N/A"/>
  </r>
  <r>
    <s v="Motorregistret 26-06"/>
    <m/>
    <x v="452"/>
    <m/>
    <s v="SKODA"/>
    <x v="154"/>
    <n v="2020"/>
    <e v="#N/A"/>
    <x v="0"/>
    <x v="2"/>
    <s v="Indregistreret"/>
    <s v="CBR-Randers"/>
    <s v="CBR-Randers"/>
    <x v="1"/>
    <e v="#N/A"/>
    <e v="#N/A"/>
    <e v="#N/A"/>
    <e v="#N/A"/>
    <e v="#N/A"/>
  </r>
  <r>
    <s v="Motorregistret 26-06"/>
    <m/>
    <x v="453"/>
    <m/>
    <s v="VOLKSWAGEN"/>
    <x v="103"/>
    <n v="2020"/>
    <e v="#N/A"/>
    <x v="1"/>
    <x v="1"/>
    <s v="Indregistreret"/>
    <s v="Madservice Kronjylland"/>
    <n v="0"/>
    <x v="2"/>
    <s v="Lene Enevoldsen"/>
    <e v="#N/A"/>
    <e v="#N/A"/>
    <e v="#N/A"/>
    <e v="#N/A"/>
  </r>
  <r>
    <s v="Motorregistret 26-06"/>
    <m/>
    <x v="454"/>
    <m/>
    <s v="OPEL"/>
    <x v="155"/>
    <n v="2021"/>
    <e v="#N/A"/>
    <x v="1"/>
    <x v="1"/>
    <s v="Indregistreret"/>
    <s v="Kildevang"/>
    <s v="Omr VEST Kildevang"/>
    <x v="2"/>
    <e v="#N/A"/>
    <e v="#N/A"/>
    <e v="#N/A"/>
    <e v="#N/A"/>
    <e v="#N/A"/>
  </r>
  <r>
    <s v="Motorregistret 26-06"/>
    <m/>
    <x v="455"/>
    <s v="L5YPGCYA2M1165145"/>
    <s v="Motocr"/>
    <x v="156"/>
    <n v="2023"/>
    <s v="Privat personkørsel"/>
    <x v="7"/>
    <x v="0"/>
    <s v="Indregistreret"/>
    <n v="0"/>
    <n v="0"/>
    <x v="6"/>
    <e v="#N/A"/>
    <e v="#N/A"/>
    <e v="#N/A"/>
    <e v="#N/A"/>
    <e v="#N/A"/>
  </r>
  <r>
    <s v="Motorregistret 26-06"/>
    <m/>
    <x v="456"/>
    <s v="HLRFC100ANL203777"/>
    <s v="CASE IH"/>
    <x v="126"/>
    <n v="2023"/>
    <s v="Skov-, landbrug- og gartnerikørsel"/>
    <x v="3"/>
    <x v="1"/>
    <s v="Indregistreret"/>
    <s v="Materielgården Randers"/>
    <s v="Materielgården"/>
    <x v="3"/>
    <n v="0"/>
    <e v="#N/A"/>
    <e v="#N/A"/>
    <e v="#N/A"/>
    <e v="#N/A"/>
  </r>
  <r>
    <s v="Motorregistret 26-06"/>
    <m/>
    <x v="457"/>
    <s v="L5YPGCYA9N1158209"/>
    <s v="Motocr"/>
    <x v="156"/>
    <n v="2023"/>
    <s v="Privat personkørsel"/>
    <x v="7"/>
    <x v="0"/>
    <s v="Indregistreret"/>
    <n v="0"/>
    <n v="0"/>
    <x v="6"/>
    <e v="#N/A"/>
    <e v="#N/A"/>
    <e v="#N/A"/>
    <e v="#N/A"/>
    <e v="#N/A"/>
  </r>
  <r>
    <s v="Motorregistret 26-06"/>
    <m/>
    <x v="458"/>
    <m/>
    <s v="VOLKSWAGEN"/>
    <x v="157"/>
    <n v="2023"/>
    <e v="#N/A"/>
    <x v="0"/>
    <x v="1"/>
    <s v="Indregistreret"/>
    <s v="Spec.indsats for børn og unge-Mellerup"/>
    <n v="0"/>
    <x v="0"/>
    <e v="#N/A"/>
    <e v="#N/A"/>
    <e v="#N/A"/>
    <e v="#N/A"/>
    <e v="#N/A"/>
  </r>
  <r>
    <s v="Motorregistret 26-06"/>
    <m/>
    <x v="459"/>
    <m/>
    <s v="MAN"/>
    <x v="158"/>
    <n v="2023"/>
    <e v="#N/A"/>
    <x v="1"/>
    <x v="1"/>
    <s v="Indregistreret"/>
    <s v="Affaldsterminalen"/>
    <n v="0"/>
    <x v="3"/>
    <e v="#N/A"/>
    <e v="#N/A"/>
    <e v="#N/A"/>
    <e v="#N/A"/>
    <e v="#N/A"/>
  </r>
  <r>
    <s v="Motorregistret 26-06"/>
    <m/>
    <x v="460"/>
    <m/>
    <s v="FORD"/>
    <x v="39"/>
    <n v="2023"/>
    <e v="#N/A"/>
    <x v="0"/>
    <x v="1"/>
    <s v="Indregistreret"/>
    <s v="Børnehuset Midgaard"/>
    <s v="Dagtilbud Nordøst"/>
    <x v="0"/>
    <e v="#N/A"/>
    <e v="#N/A"/>
    <e v="#N/A"/>
    <e v="#N/A"/>
    <e v="#N/A"/>
  </r>
  <r>
    <s v="Motorregistret 26-06"/>
    <m/>
    <x v="461"/>
    <m/>
    <s v="FORD"/>
    <x v="39"/>
    <n v="2023"/>
    <e v="#N/A"/>
    <x v="0"/>
    <x v="1"/>
    <s v="Indregistreret"/>
    <s v="Daginstitutionen Midgaard"/>
    <n v="0"/>
    <x v="0"/>
    <e v="#N/A"/>
    <e v="#N/A"/>
    <e v="#N/A"/>
    <e v="#N/A"/>
    <e v="#N/A"/>
  </r>
  <r>
    <s v="Motorregistret 26-06"/>
    <m/>
    <x v="462"/>
    <m/>
    <s v="TOYOTA"/>
    <x v="159"/>
    <n v="2022"/>
    <e v="#N/A"/>
    <x v="1"/>
    <x v="1"/>
    <s v="Indregistreret"/>
    <s v="Materielgården Randers"/>
    <s v="Materielgården"/>
    <x v="3"/>
    <n v="0"/>
    <e v="#N/A"/>
    <e v="#N/A"/>
    <e v="#N/A"/>
    <e v="#N/A"/>
  </r>
  <r>
    <s v="Motorregistret 26-06"/>
    <m/>
    <x v="463"/>
    <m/>
    <s v="TOYOTA"/>
    <x v="159"/>
    <n v="2022"/>
    <e v="#N/A"/>
    <x v="1"/>
    <x v="1"/>
    <s v="Indregistreret"/>
    <s v="Materielgården Randers"/>
    <s v="Materielgården"/>
    <x v="3"/>
    <n v="0"/>
    <e v="#N/A"/>
    <e v="#N/A"/>
    <e v="#N/A"/>
    <e v="#N/A"/>
  </r>
  <r>
    <s v="Motorregistret 26-06"/>
    <m/>
    <x v="464"/>
    <m/>
    <s v="VOLKSWAGEN"/>
    <x v="160"/>
    <n v="2023"/>
    <e v="#N/A"/>
    <x v="1"/>
    <x v="2"/>
    <s v="Indregistreret"/>
    <s v="Ejendomsservice"/>
    <s v="Ejendomsservice"/>
    <x v="3"/>
    <n v="0"/>
    <e v="#N/A"/>
    <e v="#N/A"/>
    <e v="#N/A"/>
    <e v="#N/A"/>
  </r>
  <r>
    <s v="Motorregistret 26-06"/>
    <m/>
    <x v="465"/>
    <m/>
    <s v="FORD"/>
    <x v="161"/>
    <n v="2023"/>
    <e v="#N/A"/>
    <x v="0"/>
    <x v="1"/>
    <s v="Indregistreret"/>
    <s v="Kastaniebo"/>
    <n v="0"/>
    <x v="2"/>
    <e v="#N/A"/>
    <e v="#N/A"/>
    <e v="#N/A"/>
    <e v="#N/A"/>
    <e v="#N/A"/>
  </r>
  <r>
    <s v="Motorregistret 26-06"/>
    <m/>
    <x v="466"/>
    <m/>
    <s v="FORD"/>
    <x v="161"/>
    <n v="2023"/>
    <e v="#N/A"/>
    <x v="0"/>
    <x v="1"/>
    <s v="Indregistreret"/>
    <s v="Bo- og aktivitetscenter Marienborgvej"/>
    <n v="0"/>
    <x v="2"/>
    <e v="#N/A"/>
    <e v="#N/A"/>
    <e v="#N/A"/>
    <e v="#N/A"/>
    <e v="#N/A"/>
  </r>
  <r>
    <s v="Motorregistret 26-06"/>
    <m/>
    <x v="467"/>
    <m/>
    <s v="PEUGEOT"/>
    <x v="162"/>
    <n v="2023"/>
    <e v="#N/A"/>
    <x v="1"/>
    <x v="1"/>
    <s v="Indregistreret"/>
    <s v="Materielgården Randers"/>
    <s v="Materielgården"/>
    <x v="3"/>
    <n v="0"/>
    <e v="#N/A"/>
    <e v="#N/A"/>
    <e v="#N/A"/>
    <e v="#N/A"/>
  </r>
  <r>
    <s v="Motorregistret 26-06"/>
    <m/>
    <x v="468"/>
    <m/>
    <s v="PEUGEOT"/>
    <x v="163"/>
    <n v="2023"/>
    <e v="#N/A"/>
    <x v="1"/>
    <x v="1"/>
    <s v="Indregistreret"/>
    <s v="Materielgården"/>
    <s v="Materielgården"/>
    <x v="3"/>
    <n v="0"/>
    <e v="#N/A"/>
    <e v="#N/A"/>
    <e v="#N/A"/>
    <e v="#N/A"/>
  </r>
  <r>
    <s v="Motorregistret 26-06"/>
    <m/>
    <x v="469"/>
    <m/>
    <s v="FORD"/>
    <x v="161"/>
    <n v="2023"/>
    <e v="#N/A"/>
    <x v="0"/>
    <x v="1"/>
    <s v="Indregistreret"/>
    <s v="Bocenter Harridslev"/>
    <n v="0"/>
    <x v="1"/>
    <s v="Gert Christensen"/>
    <e v="#N/A"/>
    <e v="#N/A"/>
    <e v="#N/A"/>
    <e v="#N/A"/>
  </r>
  <r>
    <s v="Motorregistret 26-06"/>
    <m/>
    <x v="470"/>
    <m/>
    <s v="MAN"/>
    <x v="164"/>
    <n v="2023"/>
    <e v="#N/A"/>
    <x v="1"/>
    <x v="1"/>
    <s v="Indregistreret"/>
    <s v="Ejendomsservice"/>
    <s v="Ejendomsservice"/>
    <x v="3"/>
    <n v="0"/>
    <e v="#N/A"/>
    <e v="#N/A"/>
    <e v="#N/A"/>
    <e v="#N/A"/>
  </r>
  <r>
    <s v="Motorregistret 26-06"/>
    <m/>
    <x v="471"/>
    <s v="WMA16VUZ9R9004813"/>
    <s v="MAN"/>
    <x v="165"/>
    <n v="2023"/>
    <s v="Godstransport"/>
    <x v="5"/>
    <x v="1"/>
    <s v="Indregistreret"/>
    <s v="Materielgården Randers"/>
    <s v="Materielgården"/>
    <x v="3"/>
    <n v="0"/>
    <e v="#N/A"/>
    <e v="#N/A"/>
    <e v="#N/A"/>
    <e v="#N/A"/>
  </r>
  <r>
    <s v="Motorregistret 26-06"/>
    <m/>
    <x v="472"/>
    <m/>
    <s v="VOLKSWAGEN"/>
    <x v="160"/>
    <n v="2024"/>
    <e v="#N/A"/>
    <x v="1"/>
    <x v="2"/>
    <s v="Indregistreret"/>
    <s v="Ejendomsservice"/>
    <s v="Ejendomsservice"/>
    <x v="3"/>
    <n v="0"/>
    <e v="#N/A"/>
    <e v="#N/A"/>
    <e v="#N/A"/>
    <e v="#N/A"/>
  </r>
  <r>
    <s v="Motorregistret 26-06"/>
    <m/>
    <x v="473"/>
    <m/>
    <s v="FORD"/>
    <x v="161"/>
    <n v="2023"/>
    <e v="#N/A"/>
    <x v="0"/>
    <x v="1"/>
    <s v="Indregistreret"/>
    <s v="Holbergstien"/>
    <n v="0"/>
    <x v="1"/>
    <n v="0"/>
    <e v="#N/A"/>
    <e v="#N/A"/>
    <e v="#N/A"/>
    <e v="#N/A"/>
  </r>
  <r>
    <s v="Motorregistret 26-06"/>
    <m/>
    <x v="474"/>
    <s v="ZAPC8100000013589"/>
    <s v="PIAGGIO"/>
    <x v="166"/>
    <n v="2024"/>
    <e v="#N/A"/>
    <x v="9"/>
    <x v="0"/>
    <s v="Indregistreret"/>
    <n v="0"/>
    <n v="0"/>
    <x v="6"/>
    <e v="#N/A"/>
    <e v="#N/A"/>
    <e v="#N/A"/>
    <e v="#N/A"/>
    <e v="#N/A"/>
  </r>
  <r>
    <s v="Motorregistret 26-06"/>
    <m/>
    <x v="475"/>
    <m/>
    <s v="VOLKSWAGEN"/>
    <x v="157"/>
    <n v="2024"/>
    <e v="#N/A"/>
    <x v="1"/>
    <x v="1"/>
    <s v="Indregistreret"/>
    <s v="HJÆLPEMIDDELCENTRALEN"/>
    <s v="HJÆLPEMIDDELCENTRALEN"/>
    <x v="1"/>
    <s v="Lene Enevoldsen"/>
    <e v="#N/A"/>
    <e v="#N/A"/>
    <e v="#N/A"/>
    <e v="#N/A"/>
  </r>
  <r>
    <s v="Motorregistret 26-06"/>
    <m/>
    <x v="476"/>
    <m/>
    <s v="OPEL"/>
    <x v="167"/>
    <n v="2024"/>
    <e v="#N/A"/>
    <x v="1"/>
    <x v="2"/>
    <s v="Indregistreret"/>
    <s v="Materielgården Randers"/>
    <s v="Materielgården"/>
    <x v="3"/>
    <n v="0"/>
    <e v="#N/A"/>
    <e v="#N/A"/>
    <e v="#N/A"/>
    <e v="#N/A"/>
  </r>
  <r>
    <s v="Motorregistret 26-06"/>
    <m/>
    <x v="477"/>
    <m/>
    <s v="VOLKSWAGEN"/>
    <x v="168"/>
    <n v="2024"/>
    <e v="#N/A"/>
    <x v="1"/>
    <x v="1"/>
    <s v="Indregistreret"/>
    <s v="HJÆLPEMIDDELCENTRALEN"/>
    <s v="HJÆLPEMIDDELCENTRALEN"/>
    <x v="1"/>
    <s v="Lene Enevoldsen"/>
    <e v="#N/A"/>
    <e v="#N/A"/>
    <e v="#N/A"/>
    <e v="#N/A"/>
  </r>
  <r>
    <s v="Motorregistret 26-06"/>
    <m/>
    <x v="478"/>
    <s v="DBDMX145LRDH52301"/>
    <s v="CASE IH"/>
    <x v="169"/>
    <n v="2024"/>
    <e v="#N/A"/>
    <x v="3"/>
    <x v="1"/>
    <s v="Indregistreret"/>
    <s v="Materielgården Randers"/>
    <s v="Materielgården"/>
    <x v="3"/>
    <n v="0"/>
    <e v="#N/A"/>
    <e v="#N/A"/>
    <e v="#N/A"/>
    <e v="#N/A"/>
  </r>
  <r>
    <s v="Motorregistret 26-06"/>
    <m/>
    <x v="479"/>
    <m/>
    <s v="VOLKSWAGEN"/>
    <x v="170"/>
    <n v="2024"/>
    <e v="#N/A"/>
    <x v="1"/>
    <x v="1"/>
    <s v="Indregistreret"/>
    <s v="Affaldsterminalen"/>
    <n v="0"/>
    <x v="3"/>
    <e v="#N/A"/>
    <e v="#N/A"/>
    <e v="#N/A"/>
    <e v="#N/A"/>
    <e v="#N/A"/>
  </r>
  <r>
    <s v="Motorregistret 26-06"/>
    <m/>
    <x v="480"/>
    <m/>
    <s v="PEUGEOT"/>
    <x v="171"/>
    <n v="2024"/>
    <e v="#N/A"/>
    <x v="1"/>
    <x v="2"/>
    <s v="Indregistreret"/>
    <s v="Materielgården Randers"/>
    <s v="Materielgården"/>
    <x v="3"/>
    <n v="0"/>
    <e v="#N/A"/>
    <e v="#N/A"/>
    <e v="#N/A"/>
    <e v="#N/A"/>
  </r>
  <r>
    <s v="Motorregistret 26-06"/>
    <m/>
    <x v="481"/>
    <m/>
    <s v="PEUGEOT"/>
    <x v="171"/>
    <n v="2024"/>
    <e v="#N/A"/>
    <x v="1"/>
    <x v="2"/>
    <s v="Indregistreret"/>
    <s v="Materielgården Randers"/>
    <s v="Materielgården"/>
    <x v="3"/>
    <n v="0"/>
    <e v="#N/A"/>
    <e v="#N/A"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A17151-6ED9-4334-8B09-0466E1AACEC6}" name="Pivottabel1" cacheId="2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>
  <location ref="A3:B10" firstHeaderRow="1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0"/>
        <item m="1" x="6"/>
        <item x="2"/>
        <item x="5"/>
        <item x="1"/>
        <item x="3"/>
        <item x="4"/>
        <item t="default"/>
      </items>
    </pivotField>
    <pivotField showAll="0"/>
    <pivotField showAll="0"/>
    <pivotField showAll="0"/>
    <pivotField showAll="0"/>
  </pivotFields>
  <rowFields count="1">
    <field x="10"/>
  </rowFields>
  <rowItems count="7">
    <i>
      <x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Antal af Registreringsnumm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E663E0-B7A8-47C0-B575-F4E54DC3E94B}" name="Pivottabel1" cacheId="3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 chartFormat="7">
  <location ref="A3:B6" firstHeaderRow="1" firstDataRow="1" firstDataCol="1" rowPageCount="1" colPageCount="1"/>
  <pivotFields count="19">
    <pivotField showAll="0"/>
    <pivotField showAll="0"/>
    <pivotField dataField="1" showAll="0">
      <items count="483">
        <item x="88"/>
        <item x="4"/>
        <item x="89"/>
        <item x="90"/>
        <item x="5"/>
        <item x="319"/>
        <item x="62"/>
        <item x="31"/>
        <item x="6"/>
        <item x="320"/>
        <item x="7"/>
        <item x="306"/>
        <item x="307"/>
        <item x="8"/>
        <item x="9"/>
        <item x="10"/>
        <item x="308"/>
        <item x="309"/>
        <item x="321"/>
        <item x="246"/>
        <item x="310"/>
        <item x="311"/>
        <item x="312"/>
        <item x="313"/>
        <item x="314"/>
        <item x="315"/>
        <item x="68"/>
        <item x="316"/>
        <item x="168"/>
        <item x="11"/>
        <item x="169"/>
        <item x="322"/>
        <item x="323"/>
        <item x="40"/>
        <item x="170"/>
        <item x="237"/>
        <item x="446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63"/>
        <item x="64"/>
        <item x="65"/>
        <item x="66"/>
        <item x="187"/>
        <item x="188"/>
        <item x="189"/>
        <item x="190"/>
        <item x="324"/>
        <item x="39"/>
        <item x="85"/>
        <item x="191"/>
        <item x="192"/>
        <item x="193"/>
        <item x="194"/>
        <item x="325"/>
        <item x="86"/>
        <item x="12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156"/>
        <item x="157"/>
        <item x="158"/>
        <item x="159"/>
        <item x="160"/>
        <item x="13"/>
        <item x="14"/>
        <item x="161"/>
        <item x="162"/>
        <item x="326"/>
        <item x="327"/>
        <item x="328"/>
        <item x="15"/>
        <item x="163"/>
        <item x="164"/>
        <item x="329"/>
        <item x="16"/>
        <item x="165"/>
        <item x="166"/>
        <item x="167"/>
        <item x="119"/>
        <item x="33"/>
        <item x="118"/>
        <item x="330"/>
        <item x="113"/>
        <item x="17"/>
        <item x="18"/>
        <item x="438"/>
        <item x="117"/>
        <item x="19"/>
        <item x="28"/>
        <item x="112"/>
        <item x="302"/>
        <item x="331"/>
        <item x="332"/>
        <item x="111"/>
        <item x="29"/>
        <item x="238"/>
        <item x="145"/>
        <item x="146"/>
        <item x="292"/>
        <item x="147"/>
        <item x="148"/>
        <item x="281"/>
        <item x="282"/>
        <item x="283"/>
        <item x="284"/>
        <item x="285"/>
        <item x="286"/>
        <item x="287"/>
        <item x="288"/>
        <item x="289"/>
        <item x="290"/>
        <item x="149"/>
        <item x="291"/>
        <item x="280"/>
        <item x="293"/>
        <item x="294"/>
        <item x="295"/>
        <item x="296"/>
        <item x="140"/>
        <item x="141"/>
        <item x="142"/>
        <item x="143"/>
        <item x="144"/>
        <item x="270"/>
        <item x="269"/>
        <item x="268"/>
        <item x="267"/>
        <item x="223"/>
        <item x="230"/>
        <item x="227"/>
        <item x="274"/>
        <item x="252"/>
        <item x="253"/>
        <item x="228"/>
        <item x="257"/>
        <item x="256"/>
        <item x="255"/>
        <item x="254"/>
        <item x="261"/>
        <item x="266"/>
        <item x="226"/>
        <item x="276"/>
        <item x="275"/>
        <item x="131"/>
        <item x="132"/>
        <item x="137"/>
        <item x="130"/>
        <item x="134"/>
        <item x="133"/>
        <item x="129"/>
        <item x="128"/>
        <item x="135"/>
        <item x="127"/>
        <item x="126"/>
        <item x="125"/>
        <item x="136"/>
        <item x="224"/>
        <item x="124"/>
        <item x="123"/>
        <item x="122"/>
        <item x="245"/>
        <item x="121"/>
        <item x="120"/>
        <item x="221"/>
        <item x="222"/>
        <item x="258"/>
        <item x="260"/>
        <item x="225"/>
        <item x="229"/>
        <item x="262"/>
        <item x="232"/>
        <item x="263"/>
        <item x="264"/>
        <item x="265"/>
        <item x="271"/>
        <item x="272"/>
        <item x="273"/>
        <item x="259"/>
        <item x="231"/>
        <item x="233"/>
        <item x="234"/>
        <item x="235"/>
        <item x="236"/>
        <item x="32"/>
        <item x="30"/>
        <item x="219"/>
        <item x="243"/>
        <item x="34"/>
        <item x="35"/>
        <item x="36"/>
        <item x="57"/>
        <item x="56"/>
        <item x="55"/>
        <item x="54"/>
        <item x="53"/>
        <item x="52"/>
        <item x="51"/>
        <item x="50"/>
        <item x="239"/>
        <item x="240"/>
        <item x="241"/>
        <item x="242"/>
        <item x="98"/>
        <item x="49"/>
        <item x="244"/>
        <item x="278"/>
        <item x="297"/>
        <item x="250"/>
        <item x="249"/>
        <item x="248"/>
        <item x="48"/>
        <item x="251"/>
        <item x="277"/>
        <item x="47"/>
        <item x="61"/>
        <item x="103"/>
        <item x="317"/>
        <item x="46"/>
        <item x="333"/>
        <item x="334"/>
        <item x="110"/>
        <item x="45"/>
        <item x="109"/>
        <item x="279"/>
        <item x="44"/>
        <item x="43"/>
        <item x="106"/>
        <item x="105"/>
        <item x="108"/>
        <item x="107"/>
        <item x="104"/>
        <item x="102"/>
        <item x="101"/>
        <item x="218"/>
        <item x="220"/>
        <item x="100"/>
        <item x="99"/>
        <item x="299"/>
        <item x="298"/>
        <item x="151"/>
        <item x="152"/>
        <item x="300"/>
        <item x="301"/>
        <item x="93"/>
        <item x="72"/>
        <item x="41"/>
        <item x="42"/>
        <item x="97"/>
        <item x="335"/>
        <item x="336"/>
        <item x="337"/>
        <item x="84"/>
        <item x="71"/>
        <item x="70"/>
        <item x="338"/>
        <item x="95"/>
        <item x="92"/>
        <item x="139"/>
        <item x="138"/>
        <item x="94"/>
        <item x="442"/>
        <item x="150"/>
        <item x="59"/>
        <item x="58"/>
        <item x="304"/>
        <item x="339"/>
        <item x="340"/>
        <item x="341"/>
        <item x="303"/>
        <item x="91"/>
        <item x="153"/>
        <item x="96"/>
        <item x="462"/>
        <item x="463"/>
        <item x="305"/>
        <item x="318"/>
        <item x="467"/>
        <item x="468"/>
        <item x="215"/>
        <item x="342"/>
        <item x="343"/>
        <item x="344"/>
        <item x="217"/>
        <item x="216"/>
        <item x="345"/>
        <item x="474"/>
        <item x="346"/>
        <item x="347"/>
        <item x="348"/>
        <item x="349"/>
        <item x="214"/>
        <item x="60"/>
        <item x="350"/>
        <item x="351"/>
        <item x="352"/>
        <item x="353"/>
        <item x="213"/>
        <item x="83"/>
        <item x="82"/>
        <item x="354"/>
        <item x="37"/>
        <item x="67"/>
        <item x="38"/>
        <item x="155"/>
        <item x="154"/>
        <item x="478"/>
        <item x="1"/>
        <item x="2"/>
        <item x="3"/>
        <item x="480"/>
        <item x="481"/>
        <item x="0"/>
        <item x="461"/>
        <item x="460"/>
        <item x="456"/>
        <item x="453"/>
        <item x="458"/>
        <item x="473"/>
        <item x="459"/>
        <item x="448"/>
        <item x="450"/>
        <item x="439"/>
        <item x="441"/>
        <item x="440"/>
        <item x="464"/>
        <item x="449"/>
        <item x="471"/>
        <item x="466"/>
        <item x="465"/>
        <item x="469"/>
        <item x="470"/>
        <item x="452"/>
        <item x="454"/>
        <item x="445"/>
        <item x="451"/>
        <item x="472"/>
        <item x="447"/>
        <item x="355"/>
        <item x="475"/>
        <item x="356"/>
        <item x="476"/>
        <item x="477"/>
        <item x="479"/>
        <item x="455"/>
        <item x="457"/>
        <item x="20"/>
        <item x="81"/>
        <item x="357"/>
        <item x="358"/>
        <item x="359"/>
        <item x="360"/>
        <item x="361"/>
        <item x="362"/>
        <item x="363"/>
        <item x="364"/>
        <item x="80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79"/>
        <item x="69"/>
        <item x="116"/>
        <item x="423"/>
        <item x="424"/>
        <item x="425"/>
        <item x="443"/>
        <item x="78"/>
        <item x="77"/>
        <item x="21"/>
        <item x="426"/>
        <item x="427"/>
        <item x="444"/>
        <item x="115"/>
        <item x="76"/>
        <item x="428"/>
        <item x="429"/>
        <item x="75"/>
        <item x="74"/>
        <item x="73"/>
        <item x="430"/>
        <item x="247"/>
        <item x="114"/>
        <item x="431"/>
        <item x="432"/>
        <item x="433"/>
        <item x="434"/>
        <item x="435"/>
        <item x="436"/>
        <item x="437"/>
        <item x="22"/>
        <item x="23"/>
        <item x="24"/>
        <item x="25"/>
        <item x="26"/>
        <item x="27"/>
        <item x="87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11">
        <item x="5"/>
        <item x="7"/>
        <item x="4"/>
        <item x="0"/>
        <item x="8"/>
        <item x="6"/>
        <item x="9"/>
        <item x="2"/>
        <item x="3"/>
        <item x="1"/>
        <item t="default"/>
      </items>
    </pivotField>
    <pivotField axis="axisRow" showAll="0">
      <items count="7">
        <item x="3"/>
        <item x="0"/>
        <item x="1"/>
        <item x="5"/>
        <item x="2"/>
        <item x="4"/>
        <item t="default"/>
      </items>
    </pivotField>
    <pivotField showAll="0"/>
    <pivotField showAll="0"/>
    <pivotField showAll="0"/>
    <pivotField axis="axisRow" showAll="0">
      <items count="8">
        <item h="1" x="0"/>
        <item h="1" x="1"/>
        <item x="4"/>
        <item h="1" x="2"/>
        <item h="1" sd="0" x="3"/>
        <item h="1" x="6"/>
        <item h="1" x="5"/>
        <item t="default"/>
      </items>
    </pivotField>
    <pivotField showAll="0"/>
    <pivotField showAll="0"/>
    <pivotField showAll="0"/>
    <pivotField showAll="0"/>
    <pivotField showAll="0"/>
  </pivotFields>
  <rowFields count="2">
    <field x="13"/>
    <field x="9"/>
  </rowFields>
  <rowItems count="3">
    <i>
      <x v="2"/>
    </i>
    <i r="1">
      <x v="2"/>
    </i>
    <i t="grand">
      <x/>
    </i>
  </rowItems>
  <colItems count="1">
    <i/>
  </colItems>
  <pageFields count="1">
    <pageField fld="8" hier="-1"/>
  </pageFields>
  <dataFields count="1">
    <dataField name="Antal af Registreringsnummer" fld="2" subtotal="count" baseField="0" baseItem="0"/>
  </dataField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Forvaltning" xr10:uid="{D2E89953-D75B-4958-8E44-22259A314B0F}" sourceName="Forvaltning">
  <pivotTables>
    <pivotTable tabId="11" name="Pivottabel1"/>
  </pivotTables>
  <data>
    <tabular pivotCacheId="650510217">
      <items count="7">
        <i x="0"/>
        <i x="1"/>
        <i x="4" s="1"/>
        <i x="2"/>
        <i x="3"/>
        <i x="6"/>
        <i x="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orvaltning" xr10:uid="{BA779B13-209F-44E6-A489-8814081126FF}" cache="Udsnit_Forvaltning" caption="Forvaltning" rowHeight="241300"/>
</slicer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35C8-D5CD-4ED7-8B77-1E647609C321}">
  <sheetPr codeName="Ark2"/>
  <dimension ref="A3:B10"/>
  <sheetViews>
    <sheetView workbookViewId="0">
      <selection activeCell="B12" sqref="B12"/>
    </sheetView>
  </sheetViews>
  <sheetFormatPr defaultRowHeight="15" x14ac:dyDescent="0.25"/>
  <cols>
    <col min="1" max="1" width="23.7109375" bestFit="1" customWidth="1"/>
    <col min="2" max="2" width="26.7109375" bestFit="1" customWidth="1"/>
  </cols>
  <sheetData>
    <row r="3" spans="1:2" x14ac:dyDescent="0.25">
      <c r="A3" s="6" t="s">
        <v>725</v>
      </c>
      <c r="B3" t="s">
        <v>727</v>
      </c>
    </row>
    <row r="4" spans="1:2" x14ac:dyDescent="0.25">
      <c r="A4" s="7" t="s">
        <v>22</v>
      </c>
      <c r="B4" s="8">
        <v>46</v>
      </c>
    </row>
    <row r="5" spans="1:2" x14ac:dyDescent="0.25">
      <c r="A5" s="7" t="s">
        <v>82</v>
      </c>
      <c r="B5" s="8">
        <v>33</v>
      </c>
    </row>
    <row r="6" spans="1:2" x14ac:dyDescent="0.25">
      <c r="A6" s="7" t="s">
        <v>530</v>
      </c>
      <c r="B6" s="8">
        <v>1</v>
      </c>
    </row>
    <row r="7" spans="1:2" x14ac:dyDescent="0.25">
      <c r="A7" s="7" t="s">
        <v>30</v>
      </c>
      <c r="B7" s="8">
        <v>157</v>
      </c>
    </row>
    <row r="8" spans="1:2" x14ac:dyDescent="0.25">
      <c r="A8" s="7" t="s">
        <v>277</v>
      </c>
      <c r="B8" s="8">
        <v>111</v>
      </c>
    </row>
    <row r="9" spans="1:2" x14ac:dyDescent="0.25">
      <c r="A9" s="7" t="s">
        <v>728</v>
      </c>
      <c r="B9" s="8">
        <v>1</v>
      </c>
    </row>
    <row r="10" spans="1:2" x14ac:dyDescent="0.25">
      <c r="A10" s="7" t="s">
        <v>726</v>
      </c>
      <c r="B10" s="8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6A93-AB64-45D4-A0D7-00A7B470C95C}">
  <sheetPr codeName="Ark1" filterMode="1"/>
  <dimension ref="A7:S577"/>
  <sheetViews>
    <sheetView tabSelected="1" zoomScaleNormal="100" workbookViewId="0">
      <pane ySplit="8" topLeftCell="A9" activePane="bottomLeft" state="frozen"/>
      <selection activeCell="A7" sqref="A7"/>
      <selection pane="bottomLeft" activeCell="B20" sqref="B20"/>
    </sheetView>
  </sheetViews>
  <sheetFormatPr defaultRowHeight="15" x14ac:dyDescent="0.25"/>
  <cols>
    <col min="1" max="1" width="20.7109375" bestFit="1" customWidth="1"/>
    <col min="2" max="2" width="48.7109375" bestFit="1" customWidth="1"/>
    <col min="3" max="3" width="20.42578125" bestFit="1" customWidth="1"/>
    <col min="4" max="4" width="21.85546875" customWidth="1"/>
    <col min="5" max="5" width="34.5703125" customWidth="1"/>
    <col min="6" max="6" width="20" customWidth="1"/>
    <col min="7" max="7" width="7.140625" customWidth="1"/>
    <col min="8" max="8" width="31.5703125" customWidth="1"/>
    <col min="9" max="9" width="19.85546875" customWidth="1"/>
    <col min="10" max="10" width="16.85546875" customWidth="1"/>
    <col min="11" max="11" width="48.7109375" customWidth="1"/>
    <col min="12" max="12" width="31.140625" bestFit="1" customWidth="1"/>
    <col min="13" max="13" width="41.28515625" bestFit="1" customWidth="1"/>
    <col min="14" max="14" width="24.85546875" bestFit="1" customWidth="1"/>
    <col min="15" max="15" width="42.42578125" bestFit="1" customWidth="1"/>
    <col min="16" max="16" width="12.42578125" bestFit="1" customWidth="1"/>
    <col min="17" max="17" width="11.28515625" bestFit="1" customWidth="1"/>
    <col min="18" max="18" width="13.140625" bestFit="1" customWidth="1"/>
    <col min="19" max="19" width="30.140625" bestFit="1" customWidth="1"/>
  </cols>
  <sheetData>
    <row r="7" spans="1:19" x14ac:dyDescent="0.25">
      <c r="L7" t="s">
        <v>1170</v>
      </c>
    </row>
    <row r="8" spans="1:19" x14ac:dyDescent="0.25">
      <c r="A8" s="16" t="s">
        <v>1111</v>
      </c>
      <c r="B8" s="16" t="s">
        <v>855</v>
      </c>
      <c r="C8" s="16" t="s">
        <v>0</v>
      </c>
      <c r="D8" s="17" t="s">
        <v>1</v>
      </c>
      <c r="E8" s="17" t="s">
        <v>848</v>
      </c>
      <c r="F8" s="17" t="s">
        <v>847</v>
      </c>
      <c r="G8" s="17" t="s">
        <v>2</v>
      </c>
      <c r="H8" s="17" t="s">
        <v>849</v>
      </c>
      <c r="I8" s="17" t="s">
        <v>1169</v>
      </c>
      <c r="J8" s="17" t="s">
        <v>3</v>
      </c>
      <c r="K8" s="17" t="s">
        <v>4</v>
      </c>
      <c r="L8" s="17" t="s">
        <v>5</v>
      </c>
      <c r="M8" s="17" t="s">
        <v>6</v>
      </c>
      <c r="N8" s="17" t="s">
        <v>7</v>
      </c>
      <c r="O8" s="17" t="s">
        <v>8</v>
      </c>
      <c r="P8" s="17" t="s">
        <v>9</v>
      </c>
      <c r="Q8" s="17" t="s">
        <v>10</v>
      </c>
      <c r="R8" s="17" t="s">
        <v>11</v>
      </c>
      <c r="S8" s="18" t="s">
        <v>12</v>
      </c>
    </row>
    <row r="9" spans="1:19" x14ac:dyDescent="0.25">
      <c r="C9" s="7" t="s">
        <v>186</v>
      </c>
      <c r="D9" t="s">
        <v>187</v>
      </c>
      <c r="E9" t="s">
        <v>62</v>
      </c>
      <c r="F9" t="s">
        <v>188</v>
      </c>
      <c r="G9" t="s">
        <v>117</v>
      </c>
      <c r="I9" t="s">
        <v>18</v>
      </c>
      <c r="J9" t="s">
        <v>49</v>
      </c>
      <c r="K9" t="s">
        <v>20</v>
      </c>
      <c r="L9" t="s">
        <v>189</v>
      </c>
      <c r="M9" t="s">
        <v>77</v>
      </c>
      <c r="N9" t="str">
        <f>_xlfn.XLOOKUP($L9,Xopslag!$A$1:$A$363,Xopslag!$C$1:$C$363)</f>
        <v>Sundhed, Kultur &amp; Omsorg</v>
      </c>
      <c r="O9" t="s">
        <v>190</v>
      </c>
      <c r="Q9" s="1">
        <v>43439</v>
      </c>
      <c r="R9" s="1"/>
    </row>
    <row r="10" spans="1:19" x14ac:dyDescent="0.25">
      <c r="C10" s="7" t="s">
        <v>525</v>
      </c>
      <c r="D10" t="s">
        <v>526</v>
      </c>
      <c r="E10" t="s">
        <v>122</v>
      </c>
      <c r="F10" t="s">
        <v>402</v>
      </c>
      <c r="G10" t="s">
        <v>134</v>
      </c>
      <c r="I10" t="s">
        <v>48</v>
      </c>
      <c r="J10" t="s">
        <v>49</v>
      </c>
      <c r="K10" t="s">
        <v>20</v>
      </c>
      <c r="L10" t="s">
        <v>189</v>
      </c>
      <c r="M10" t="s">
        <v>77</v>
      </c>
      <c r="N10" t="str">
        <f>_xlfn.XLOOKUP($L10,Xopslag!$A$1:$A$363,Xopslag!$C$1:$C$363)</f>
        <v>Sundhed, Kultur &amp; Omsorg</v>
      </c>
      <c r="O10" t="s">
        <v>190</v>
      </c>
      <c r="Q10" s="1">
        <v>42422</v>
      </c>
      <c r="R10" s="1"/>
    </row>
    <row r="11" spans="1:19" x14ac:dyDescent="0.25">
      <c r="C11" s="7" t="s">
        <v>668</v>
      </c>
      <c r="D11" t="s">
        <v>669</v>
      </c>
      <c r="E11" t="s">
        <v>62</v>
      </c>
      <c r="F11" t="s">
        <v>410</v>
      </c>
      <c r="G11" t="s">
        <v>184</v>
      </c>
      <c r="I11" t="s">
        <v>48</v>
      </c>
      <c r="J11" t="s">
        <v>49</v>
      </c>
      <c r="K11" t="s">
        <v>20</v>
      </c>
      <c r="L11" t="s">
        <v>189</v>
      </c>
      <c r="M11" t="s">
        <v>77</v>
      </c>
      <c r="N11" t="str">
        <f>_xlfn.XLOOKUP($L11,Xopslag!$A$1:$A$363,Xopslag!$C$1:$C$363)</f>
        <v>Sundhed, Kultur &amp; Omsorg</v>
      </c>
      <c r="O11" t="s">
        <v>670</v>
      </c>
      <c r="Q11" s="1">
        <v>43950</v>
      </c>
      <c r="R11" s="1"/>
    </row>
    <row r="12" spans="1:19" x14ac:dyDescent="0.25">
      <c r="C12" s="7" t="s">
        <v>311</v>
      </c>
      <c r="D12" t="s">
        <v>312</v>
      </c>
      <c r="E12" t="s">
        <v>99</v>
      </c>
      <c r="F12" t="s">
        <v>313</v>
      </c>
      <c r="G12" t="s">
        <v>64</v>
      </c>
      <c r="I12" t="s">
        <v>18</v>
      </c>
      <c r="J12" t="s">
        <v>49</v>
      </c>
      <c r="K12" t="s">
        <v>20</v>
      </c>
      <c r="L12" t="s">
        <v>253</v>
      </c>
      <c r="M12" t="s">
        <v>251</v>
      </c>
      <c r="N12" t="str">
        <f>_xlfn.XLOOKUP($L12,Xopslag!$A$1:$A$363,Xopslag!$C$1:$C$363)</f>
        <v>Sundhed, Kultur &amp; Omsorg</v>
      </c>
      <c r="O12" t="s">
        <v>254</v>
      </c>
      <c r="Q12" s="1"/>
      <c r="R12" s="1"/>
    </row>
    <row r="13" spans="1:19" x14ac:dyDescent="0.25">
      <c r="C13" s="7" t="s">
        <v>666</v>
      </c>
      <c r="D13" t="s">
        <v>667</v>
      </c>
      <c r="E13" t="s">
        <v>122</v>
      </c>
      <c r="F13" t="s">
        <v>402</v>
      </c>
      <c r="G13" t="s">
        <v>178</v>
      </c>
      <c r="I13" t="s">
        <v>48</v>
      </c>
      <c r="J13" t="s">
        <v>49</v>
      </c>
      <c r="K13" t="s">
        <v>20</v>
      </c>
      <c r="L13" t="s">
        <v>253</v>
      </c>
      <c r="M13" t="s">
        <v>251</v>
      </c>
      <c r="N13" t="str">
        <f>_xlfn.XLOOKUP($L13,Xopslag!$A$1:$A$363,Xopslag!$C$1:$C$363)</f>
        <v>Sundhed, Kultur &amp; Omsorg</v>
      </c>
      <c r="O13" t="s">
        <v>254</v>
      </c>
      <c r="Q13" s="1">
        <v>43341</v>
      </c>
      <c r="R13" s="1"/>
    </row>
    <row r="14" spans="1:19" x14ac:dyDescent="0.25">
      <c r="C14" s="7" t="s">
        <v>460</v>
      </c>
      <c r="D14" t="s">
        <v>461</v>
      </c>
      <c r="E14" t="s">
        <v>122</v>
      </c>
      <c r="F14" t="s">
        <v>402</v>
      </c>
      <c r="G14" t="s">
        <v>178</v>
      </c>
      <c r="I14" t="s">
        <v>48</v>
      </c>
      <c r="J14" t="s">
        <v>49</v>
      </c>
      <c r="K14" t="s">
        <v>20</v>
      </c>
      <c r="L14" t="s">
        <v>248</v>
      </c>
      <c r="M14" t="s">
        <v>248</v>
      </c>
      <c r="N14" t="str">
        <f>_xlfn.XLOOKUP($L14,Xopslag!$A$1:$A$363,Xopslag!$C$1:$C$363)</f>
        <v>Sundhed, Kultur &amp; Omsorg</v>
      </c>
      <c r="O14" t="s">
        <v>174</v>
      </c>
      <c r="Q14" s="1">
        <v>43341</v>
      </c>
      <c r="R14" s="1"/>
    </row>
    <row r="15" spans="1:19" x14ac:dyDescent="0.25">
      <c r="C15" s="7" t="s">
        <v>317</v>
      </c>
      <c r="D15" t="s">
        <v>318</v>
      </c>
      <c r="E15" t="s">
        <v>25</v>
      </c>
      <c r="F15" t="s">
        <v>319</v>
      </c>
      <c r="G15" t="s">
        <v>64</v>
      </c>
      <c r="I15" t="s">
        <v>18</v>
      </c>
      <c r="J15" t="s">
        <v>49</v>
      </c>
      <c r="K15" t="s">
        <v>20</v>
      </c>
      <c r="L15" t="s">
        <v>320</v>
      </c>
      <c r="N15" t="str">
        <f>_xlfn.XLOOKUP($L15,Xopslag!$A$1:$A$363,Xopslag!$C$1:$C$363)</f>
        <v>Børn &amp; Skole</v>
      </c>
      <c r="Q15" s="1"/>
      <c r="R15" s="1"/>
    </row>
    <row r="16" spans="1:19" x14ac:dyDescent="0.25">
      <c r="C16" s="7" t="s">
        <v>107</v>
      </c>
      <c r="D16" t="s">
        <v>108</v>
      </c>
      <c r="E16" t="s">
        <v>109</v>
      </c>
      <c r="F16" t="s">
        <v>110</v>
      </c>
      <c r="G16" t="s">
        <v>56</v>
      </c>
      <c r="I16" t="s">
        <v>18</v>
      </c>
      <c r="J16" t="s">
        <v>19</v>
      </c>
      <c r="K16" t="s">
        <v>20</v>
      </c>
      <c r="L16" t="s">
        <v>111</v>
      </c>
      <c r="M16" t="s">
        <v>58</v>
      </c>
      <c r="N16" t="s">
        <v>22</v>
      </c>
      <c r="O16" t="s">
        <v>112</v>
      </c>
      <c r="Q16" s="1"/>
      <c r="R16" s="1"/>
    </row>
    <row r="17" spans="1:19" x14ac:dyDescent="0.25">
      <c r="C17" s="7" t="s">
        <v>126</v>
      </c>
      <c r="D17" t="s">
        <v>127</v>
      </c>
      <c r="E17" t="s">
        <v>99</v>
      </c>
      <c r="F17" t="s">
        <v>128</v>
      </c>
      <c r="G17" t="s">
        <v>129</v>
      </c>
      <c r="I17" t="s">
        <v>18</v>
      </c>
      <c r="J17" t="s">
        <v>49</v>
      </c>
      <c r="K17" t="s">
        <v>20</v>
      </c>
      <c r="L17" t="s">
        <v>111</v>
      </c>
      <c r="M17" t="s">
        <v>58</v>
      </c>
      <c r="N17" t="s">
        <v>22</v>
      </c>
      <c r="O17" t="s">
        <v>130</v>
      </c>
      <c r="Q17" s="1">
        <v>42901</v>
      </c>
      <c r="R17" s="1"/>
    </row>
    <row r="18" spans="1:19" x14ac:dyDescent="0.25">
      <c r="C18" s="7" t="s">
        <v>157</v>
      </c>
      <c r="D18" t="s">
        <v>158</v>
      </c>
      <c r="E18" t="s">
        <v>74</v>
      </c>
      <c r="F18" t="s">
        <v>159</v>
      </c>
      <c r="G18" t="s">
        <v>160</v>
      </c>
      <c r="I18" t="s">
        <v>18</v>
      </c>
      <c r="J18" t="s">
        <v>19</v>
      </c>
      <c r="K18" t="s">
        <v>20</v>
      </c>
      <c r="L18" t="s">
        <v>111</v>
      </c>
      <c r="M18" t="s">
        <v>58</v>
      </c>
      <c r="N18" t="s">
        <v>22</v>
      </c>
      <c r="O18" t="s">
        <v>161</v>
      </c>
      <c r="Q18" s="1"/>
      <c r="R18" s="1"/>
    </row>
    <row r="19" spans="1:19" x14ac:dyDescent="0.25">
      <c r="C19" s="7" t="s">
        <v>165</v>
      </c>
      <c r="D19" t="s">
        <v>166</v>
      </c>
      <c r="E19" t="s">
        <v>90</v>
      </c>
      <c r="F19" t="s">
        <v>167</v>
      </c>
      <c r="G19" t="s">
        <v>168</v>
      </c>
      <c r="I19" t="s">
        <v>18</v>
      </c>
      <c r="J19" t="s">
        <v>19</v>
      </c>
      <c r="K19" t="s">
        <v>20</v>
      </c>
      <c r="L19" t="s">
        <v>111</v>
      </c>
      <c r="M19" t="s">
        <v>58</v>
      </c>
      <c r="N19" t="s">
        <v>22</v>
      </c>
      <c r="Q19" s="1"/>
      <c r="R19" s="1"/>
    </row>
    <row r="20" spans="1:19" x14ac:dyDescent="0.25">
      <c r="C20" s="7" t="s">
        <v>389</v>
      </c>
      <c r="D20" t="s">
        <v>390</v>
      </c>
      <c r="E20" t="s">
        <v>62</v>
      </c>
      <c r="F20" t="s">
        <v>228</v>
      </c>
      <c r="G20" t="s">
        <v>35</v>
      </c>
      <c r="I20" t="s">
        <v>18</v>
      </c>
      <c r="J20" t="s">
        <v>49</v>
      </c>
      <c r="K20" t="s">
        <v>20</v>
      </c>
      <c r="L20" t="s">
        <v>391</v>
      </c>
      <c r="N20" t="str">
        <f>_xlfn.XLOOKUP($L20,Xopslag!$A$1:$A$363,Xopslag!$C$1:$C$363)</f>
        <v>Børn &amp; Skole</v>
      </c>
      <c r="O20" t="s">
        <v>230</v>
      </c>
      <c r="Q20" s="1">
        <v>44180</v>
      </c>
      <c r="R20" s="1"/>
    </row>
    <row r="21" spans="1:19" x14ac:dyDescent="0.25">
      <c r="C21" s="7" t="s">
        <v>93</v>
      </c>
      <c r="D21" t="s">
        <v>94</v>
      </c>
      <c r="E21" t="s">
        <v>25</v>
      </c>
      <c r="F21" t="s">
        <v>95</v>
      </c>
      <c r="G21" t="s">
        <v>96</v>
      </c>
      <c r="I21" t="s">
        <v>18</v>
      </c>
      <c r="J21" t="s">
        <v>49</v>
      </c>
      <c r="K21" t="s">
        <v>20</v>
      </c>
      <c r="L21" t="s">
        <v>51</v>
      </c>
      <c r="N21" t="str">
        <f>_xlfn.XLOOKUP($L21,Xopslag!$A$1:$A$363,Xopslag!$C$1:$C$363)</f>
        <v>Børn &amp; Skole</v>
      </c>
      <c r="O21" t="s">
        <v>230</v>
      </c>
      <c r="Q21" s="1">
        <v>42459</v>
      </c>
      <c r="R21" s="1"/>
    </row>
    <row r="22" spans="1:19" x14ac:dyDescent="0.25">
      <c r="C22" s="7" t="s">
        <v>595</v>
      </c>
      <c r="D22" t="s">
        <v>596</v>
      </c>
      <c r="E22" t="s">
        <v>62</v>
      </c>
      <c r="F22" t="s">
        <v>228</v>
      </c>
      <c r="G22" t="s">
        <v>260</v>
      </c>
      <c r="I22" t="s">
        <v>18</v>
      </c>
      <c r="J22" t="s">
        <v>49</v>
      </c>
      <c r="K22" t="s">
        <v>20</v>
      </c>
      <c r="L22" t="s">
        <v>51</v>
      </c>
      <c r="M22" t="s">
        <v>51</v>
      </c>
      <c r="N22" t="str">
        <f>_xlfn.XLOOKUP($L22,Xopslag!$A$1:$A$363,Xopslag!$C$1:$C$363)</f>
        <v>Børn &amp; Skole</v>
      </c>
      <c r="O22" t="s">
        <v>230</v>
      </c>
      <c r="Q22" s="1"/>
      <c r="R22" s="1"/>
    </row>
    <row r="23" spans="1:19" x14ac:dyDescent="0.25">
      <c r="A23" t="s">
        <v>1112</v>
      </c>
      <c r="C23" t="s">
        <v>1054</v>
      </c>
      <c r="D23" t="s">
        <v>1141</v>
      </c>
      <c r="E23" t="s">
        <v>25</v>
      </c>
      <c r="F23" t="s">
        <v>95</v>
      </c>
      <c r="G23">
        <v>2009</v>
      </c>
      <c r="H23" s="10" t="s">
        <v>870</v>
      </c>
      <c r="I23" t="s">
        <v>18</v>
      </c>
      <c r="J23" t="s">
        <v>49</v>
      </c>
      <c r="K23" s="10" t="s">
        <v>20</v>
      </c>
      <c r="L23" t="s">
        <v>1055</v>
      </c>
      <c r="M23" t="s">
        <v>1168</v>
      </c>
      <c r="N23" t="str">
        <f>_xlfn.XLOOKUP($M23,Xopslag!$B$1:$B$363,Xopslag!$C$1:$C$363)</f>
        <v>Børn &amp; Skole</v>
      </c>
      <c r="O23">
        <v>0</v>
      </c>
      <c r="P23" t="e">
        <v>#N/A</v>
      </c>
      <c r="Q23" t="e">
        <v>#N/A</v>
      </c>
      <c r="R23" t="e">
        <v>#N/A</v>
      </c>
      <c r="S23" t="e">
        <v>#N/A</v>
      </c>
    </row>
    <row r="24" spans="1:19" x14ac:dyDescent="0.25">
      <c r="A24" t="s">
        <v>1112</v>
      </c>
      <c r="C24" t="s">
        <v>1059</v>
      </c>
      <c r="D24" t="s">
        <v>1142</v>
      </c>
      <c r="E24" t="s">
        <v>74</v>
      </c>
      <c r="F24" t="s">
        <v>1113</v>
      </c>
      <c r="G24">
        <v>2003</v>
      </c>
      <c r="H24" s="10" t="s">
        <v>870</v>
      </c>
      <c r="I24" t="s">
        <v>18</v>
      </c>
      <c r="J24" t="s">
        <v>49</v>
      </c>
      <c r="K24" s="10" t="s">
        <v>20</v>
      </c>
      <c r="L24" t="s">
        <v>1055</v>
      </c>
      <c r="M24" t="s">
        <v>1168</v>
      </c>
      <c r="N24" t="str">
        <f>_xlfn.XLOOKUP($M24,Xopslag!$B$1:$B$363,Xopslag!$C$1:$C$363)</f>
        <v>Børn &amp; Skole</v>
      </c>
      <c r="O24">
        <v>0</v>
      </c>
      <c r="P24" t="e">
        <v>#N/A</v>
      </c>
      <c r="Q24" t="e">
        <v>#N/A</v>
      </c>
      <c r="R24" t="e">
        <v>#N/A</v>
      </c>
      <c r="S24" t="e">
        <v>#N/A</v>
      </c>
    </row>
    <row r="25" spans="1:19" x14ac:dyDescent="0.25">
      <c r="C25" s="7" t="s">
        <v>327</v>
      </c>
      <c r="D25" t="s">
        <v>328</v>
      </c>
      <c r="E25" t="s">
        <v>99</v>
      </c>
      <c r="F25" t="s">
        <v>304</v>
      </c>
      <c r="G25" t="s">
        <v>150</v>
      </c>
      <c r="I25" t="s">
        <v>18</v>
      </c>
      <c r="J25" t="s">
        <v>49</v>
      </c>
      <c r="K25" t="s">
        <v>20</v>
      </c>
      <c r="L25" t="s">
        <v>252</v>
      </c>
      <c r="M25" t="s">
        <v>251</v>
      </c>
      <c r="N25" t="str">
        <f>_xlfn.XLOOKUP($L25,Xopslag!$A$1:$A$363,Xopslag!$C$1:$C$363)</f>
        <v>Sundhed, Kultur &amp; Omsorg</v>
      </c>
      <c r="Q25" s="1">
        <v>40443</v>
      </c>
      <c r="R25" s="1"/>
    </row>
    <row r="26" spans="1:19" x14ac:dyDescent="0.25">
      <c r="A26" t="s">
        <v>1112</v>
      </c>
      <c r="C26" t="s">
        <v>1066</v>
      </c>
      <c r="D26" t="s">
        <v>1149</v>
      </c>
      <c r="E26" t="s">
        <v>1067</v>
      </c>
      <c r="F26" t="s">
        <v>1117</v>
      </c>
      <c r="G26">
        <v>2014</v>
      </c>
      <c r="H26" t="s">
        <v>870</v>
      </c>
      <c r="I26" t="s">
        <v>1042</v>
      </c>
      <c r="J26" t="s">
        <v>19</v>
      </c>
      <c r="K26" s="10" t="s">
        <v>20</v>
      </c>
      <c r="L26" t="s">
        <v>1068</v>
      </c>
      <c r="M26">
        <v>0</v>
      </c>
      <c r="N26" t="s">
        <v>22</v>
      </c>
      <c r="O26" t="e">
        <v>#N/A</v>
      </c>
      <c r="P26" t="e">
        <v>#N/A</v>
      </c>
      <c r="Q26" t="e">
        <v>#N/A</v>
      </c>
      <c r="R26" t="e">
        <v>#N/A</v>
      </c>
      <c r="S26" t="e">
        <v>#N/A</v>
      </c>
    </row>
    <row r="27" spans="1:19" x14ac:dyDescent="0.25">
      <c r="A27" t="s">
        <v>1112</v>
      </c>
      <c r="C27" t="s">
        <v>1083</v>
      </c>
      <c r="E27" t="s">
        <v>74</v>
      </c>
      <c r="F27" t="s">
        <v>1126</v>
      </c>
      <c r="G27">
        <v>2023</v>
      </c>
      <c r="H27" t="e">
        <v>#N/A</v>
      </c>
      <c r="I27" t="s">
        <v>18</v>
      </c>
      <c r="J27" t="s">
        <v>49</v>
      </c>
      <c r="K27" s="10" t="s">
        <v>20</v>
      </c>
      <c r="L27" t="s">
        <v>1068</v>
      </c>
      <c r="M27">
        <v>0</v>
      </c>
      <c r="N27" t="str">
        <f>_xlfn.XLOOKUP($L27,Xopslag!$A$1:$A$363,Xopslag!$C$1:$C$363)</f>
        <v>Børn &amp; Skole</v>
      </c>
      <c r="O27" t="e">
        <v>#N/A</v>
      </c>
      <c r="P27" t="e">
        <v>#N/A</v>
      </c>
      <c r="Q27" t="e">
        <v>#N/A</v>
      </c>
      <c r="R27" t="e">
        <v>#N/A</v>
      </c>
      <c r="S27" t="e">
        <v>#N/A</v>
      </c>
    </row>
    <row r="28" spans="1:19" x14ac:dyDescent="0.25">
      <c r="C28" s="7" t="s">
        <v>97</v>
      </c>
      <c r="D28" t="s">
        <v>98</v>
      </c>
      <c r="E28" t="s">
        <v>99</v>
      </c>
      <c r="F28" t="s">
        <v>100</v>
      </c>
      <c r="G28" t="s">
        <v>92</v>
      </c>
      <c r="I28" t="s">
        <v>18</v>
      </c>
      <c r="J28" t="s">
        <v>49</v>
      </c>
      <c r="K28" t="s">
        <v>20</v>
      </c>
      <c r="L28" t="s">
        <v>101</v>
      </c>
      <c r="M28" t="s">
        <v>102</v>
      </c>
      <c r="N28" t="s">
        <v>82</v>
      </c>
      <c r="O28" t="s">
        <v>103</v>
      </c>
      <c r="Q28" s="1">
        <v>42473</v>
      </c>
      <c r="R28" s="1"/>
    </row>
    <row r="29" spans="1:19" x14ac:dyDescent="0.25">
      <c r="C29" s="7" t="s">
        <v>104</v>
      </c>
      <c r="D29" t="s">
        <v>105</v>
      </c>
      <c r="E29" t="s">
        <v>99</v>
      </c>
      <c r="F29" t="s">
        <v>106</v>
      </c>
      <c r="G29" t="s">
        <v>92</v>
      </c>
      <c r="I29" t="s">
        <v>18</v>
      </c>
      <c r="J29" t="s">
        <v>49</v>
      </c>
      <c r="K29" t="s">
        <v>20</v>
      </c>
      <c r="L29" t="s">
        <v>101</v>
      </c>
      <c r="M29" t="s">
        <v>102</v>
      </c>
      <c r="N29" t="s">
        <v>82</v>
      </c>
      <c r="Q29" s="1">
        <v>42475</v>
      </c>
      <c r="R29" s="1"/>
    </row>
    <row r="30" spans="1:19" x14ac:dyDescent="0.25">
      <c r="C30" s="7" t="s">
        <v>23</v>
      </c>
      <c r="D30" t="s">
        <v>24</v>
      </c>
      <c r="E30" t="s">
        <v>25</v>
      </c>
      <c r="F30" t="s">
        <v>26</v>
      </c>
      <c r="G30" t="s">
        <v>27</v>
      </c>
      <c r="I30" t="s">
        <v>18</v>
      </c>
      <c r="J30" t="s">
        <v>19</v>
      </c>
      <c r="K30" t="s">
        <v>20</v>
      </c>
      <c r="L30" t="s">
        <v>28</v>
      </c>
      <c r="M30" t="s">
        <v>29</v>
      </c>
      <c r="N30" t="str">
        <f>_xlfn.XLOOKUP($M30,Xopslag!$B$1:$B$363,Xopslag!$C$1:$C$363)</f>
        <v>Social &amp; Arbejdsmarked</v>
      </c>
      <c r="Q30" s="1">
        <v>44895</v>
      </c>
      <c r="R30" s="1"/>
    </row>
    <row r="31" spans="1:19" x14ac:dyDescent="0.25">
      <c r="C31" s="7" t="s">
        <v>223</v>
      </c>
      <c r="D31" t="s">
        <v>224</v>
      </c>
      <c r="E31" t="s">
        <v>25</v>
      </c>
      <c r="F31" t="s">
        <v>225</v>
      </c>
      <c r="G31" t="s">
        <v>35</v>
      </c>
      <c r="I31" t="s">
        <v>18</v>
      </c>
      <c r="J31" t="s">
        <v>19</v>
      </c>
      <c r="K31" t="s">
        <v>20</v>
      </c>
      <c r="L31" t="s">
        <v>28</v>
      </c>
      <c r="M31" t="s">
        <v>29</v>
      </c>
      <c r="N31" t="str">
        <f>_xlfn.XLOOKUP($M31,Xopslag!$B$1:$B$363,Xopslag!$C$1:$C$363)</f>
        <v>Social &amp; Arbejdsmarked</v>
      </c>
      <c r="Q31" s="1">
        <v>44130</v>
      </c>
      <c r="R31" s="1"/>
    </row>
    <row r="32" spans="1:19" x14ac:dyDescent="0.25">
      <c r="C32" s="7" t="s">
        <v>617</v>
      </c>
      <c r="D32" t="s">
        <v>618</v>
      </c>
      <c r="E32" t="s">
        <v>122</v>
      </c>
      <c r="F32" t="s">
        <v>402</v>
      </c>
      <c r="G32" t="s">
        <v>178</v>
      </c>
      <c r="I32" t="s">
        <v>48</v>
      </c>
      <c r="J32" t="s">
        <v>49</v>
      </c>
      <c r="K32" t="s">
        <v>20</v>
      </c>
      <c r="L32" t="s">
        <v>1637</v>
      </c>
      <c r="M32" t="s">
        <v>251</v>
      </c>
      <c r="N32" t="s">
        <v>30</v>
      </c>
      <c r="O32" t="s">
        <v>202</v>
      </c>
      <c r="Q32" s="1">
        <v>43342</v>
      </c>
      <c r="R32" s="1"/>
    </row>
    <row r="33" spans="1:19" x14ac:dyDescent="0.25">
      <c r="C33" s="7" t="s">
        <v>205</v>
      </c>
      <c r="D33" t="s">
        <v>206</v>
      </c>
      <c r="E33" t="s">
        <v>62</v>
      </c>
      <c r="F33" t="s">
        <v>207</v>
      </c>
      <c r="G33" t="s">
        <v>17</v>
      </c>
      <c r="I33" t="s">
        <v>18</v>
      </c>
      <c r="J33" t="s">
        <v>19</v>
      </c>
      <c r="K33" t="s">
        <v>20</v>
      </c>
      <c r="L33" t="s">
        <v>208</v>
      </c>
      <c r="M33" t="s">
        <v>58</v>
      </c>
      <c r="N33" t="s">
        <v>22</v>
      </c>
      <c r="Q33" s="1">
        <v>44734</v>
      </c>
      <c r="R33" s="1"/>
    </row>
    <row r="34" spans="1:19" x14ac:dyDescent="0.25">
      <c r="C34" s="7" t="s">
        <v>209</v>
      </c>
      <c r="D34" t="s">
        <v>210</v>
      </c>
      <c r="E34" t="s">
        <v>122</v>
      </c>
      <c r="F34" t="s">
        <v>211</v>
      </c>
      <c r="G34" t="s">
        <v>42</v>
      </c>
      <c r="I34" t="s">
        <v>18</v>
      </c>
      <c r="J34" t="s">
        <v>19</v>
      </c>
      <c r="K34" t="s">
        <v>20</v>
      </c>
      <c r="L34" t="s">
        <v>208</v>
      </c>
      <c r="M34" t="s">
        <v>58</v>
      </c>
      <c r="N34" t="s">
        <v>22</v>
      </c>
      <c r="O34" t="s">
        <v>212</v>
      </c>
      <c r="Q34" s="1"/>
      <c r="R34" s="1"/>
    </row>
    <row r="35" spans="1:19" x14ac:dyDescent="0.25">
      <c r="C35" s="7" t="s">
        <v>52</v>
      </c>
      <c r="D35" t="s">
        <v>53</v>
      </c>
      <c r="E35" t="s">
        <v>54</v>
      </c>
      <c r="F35" t="s">
        <v>55</v>
      </c>
      <c r="G35" t="s">
        <v>56</v>
      </c>
      <c r="I35" t="s">
        <v>18</v>
      </c>
      <c r="J35" t="s">
        <v>19</v>
      </c>
      <c r="K35" t="s">
        <v>20</v>
      </c>
      <c r="L35" t="s">
        <v>57</v>
      </c>
      <c r="M35" t="s">
        <v>58</v>
      </c>
      <c r="N35" t="s">
        <v>22</v>
      </c>
      <c r="O35" t="s">
        <v>59</v>
      </c>
      <c r="Q35" s="1">
        <v>41379</v>
      </c>
      <c r="R35" s="1"/>
    </row>
    <row r="36" spans="1:19" x14ac:dyDescent="0.25">
      <c r="C36" s="7" t="s">
        <v>606</v>
      </c>
      <c r="D36" t="s">
        <v>607</v>
      </c>
      <c r="E36" t="s">
        <v>62</v>
      </c>
      <c r="F36" t="s">
        <v>608</v>
      </c>
      <c r="G36" t="s">
        <v>178</v>
      </c>
      <c r="I36" t="s">
        <v>18</v>
      </c>
      <c r="J36" t="s">
        <v>49</v>
      </c>
      <c r="K36" t="s">
        <v>20</v>
      </c>
      <c r="L36" t="s">
        <v>609</v>
      </c>
      <c r="M36" t="s">
        <v>51</v>
      </c>
      <c r="N36" t="str">
        <f>_xlfn.XLOOKUP($L36,Xopslag!$A$1:$A$363,Xopslag!$C$1:$C$363)</f>
        <v>Børn &amp; Skole</v>
      </c>
      <c r="O36" t="s">
        <v>230</v>
      </c>
      <c r="Q36" s="1">
        <v>43446</v>
      </c>
      <c r="R36" s="1"/>
    </row>
    <row r="37" spans="1:19" x14ac:dyDescent="0.25">
      <c r="C37" s="7" t="s">
        <v>631</v>
      </c>
      <c r="D37" t="s">
        <v>632</v>
      </c>
      <c r="E37" t="s">
        <v>62</v>
      </c>
      <c r="F37" t="s">
        <v>633</v>
      </c>
      <c r="G37" t="s">
        <v>150</v>
      </c>
      <c r="I37" t="s">
        <v>48</v>
      </c>
      <c r="J37" t="s">
        <v>49</v>
      </c>
      <c r="K37" t="s">
        <v>20</v>
      </c>
      <c r="L37" s="19" t="s">
        <v>609</v>
      </c>
      <c r="M37" t="s">
        <v>51</v>
      </c>
      <c r="N37" t="str">
        <f>_xlfn.XLOOKUP($L37,Xopslag!$A$1:$A$363,Xopslag!$C$1:$C$363)</f>
        <v>Børn &amp; Skole</v>
      </c>
      <c r="O37" s="19" t="s">
        <v>230</v>
      </c>
      <c r="Q37" s="1">
        <v>43441</v>
      </c>
      <c r="R37" s="1"/>
    </row>
    <row r="38" spans="1:19" x14ac:dyDescent="0.25">
      <c r="B38" s="10" t="s">
        <v>866</v>
      </c>
      <c r="C38" s="11" t="s">
        <v>747</v>
      </c>
      <c r="D38" s="10" t="s">
        <v>896</v>
      </c>
      <c r="E38" s="10" t="s">
        <v>868</v>
      </c>
      <c r="F38" s="10" t="s">
        <v>894</v>
      </c>
      <c r="G38" s="10" t="s">
        <v>184</v>
      </c>
      <c r="H38" s="10" t="s">
        <v>870</v>
      </c>
      <c r="I38" s="9" t="s">
        <v>1042</v>
      </c>
      <c r="J38" s="9" t="s">
        <v>19</v>
      </c>
      <c r="K38" s="10" t="s">
        <v>20</v>
      </c>
      <c r="L38" s="24" t="s">
        <v>609</v>
      </c>
      <c r="N38" t="str">
        <f>_xlfn.XLOOKUP($L38,Xopslag!$A$1:$A$363,Xopslag!$C$1:$C$363)</f>
        <v>Børn &amp; Skole</v>
      </c>
      <c r="Q38" s="1"/>
      <c r="R38" s="1"/>
    </row>
    <row r="39" spans="1:19" x14ac:dyDescent="0.25">
      <c r="B39" s="10" t="s">
        <v>906</v>
      </c>
      <c r="C39" s="11" t="s">
        <v>758</v>
      </c>
      <c r="D39" s="10" t="s">
        <v>907</v>
      </c>
      <c r="E39" s="10" t="s">
        <v>868</v>
      </c>
      <c r="F39" s="10" t="s">
        <v>908</v>
      </c>
      <c r="G39" s="10" t="s">
        <v>184</v>
      </c>
      <c r="H39" s="10" t="s">
        <v>870</v>
      </c>
      <c r="I39" s="9" t="s">
        <v>1042</v>
      </c>
      <c r="J39" s="9" t="s">
        <v>19</v>
      </c>
      <c r="K39" s="10" t="s">
        <v>20</v>
      </c>
      <c r="L39" s="9" t="s">
        <v>609</v>
      </c>
      <c r="N39" t="str">
        <f>_xlfn.XLOOKUP($L39,Xopslag!$A$1:$A$363,Xopslag!$C$1:$C$363)</f>
        <v>Børn &amp; Skole</v>
      </c>
      <c r="Q39" s="1"/>
      <c r="R39" s="1"/>
    </row>
    <row r="40" spans="1:19" x14ac:dyDescent="0.25">
      <c r="B40" s="10" t="s">
        <v>906</v>
      </c>
      <c r="C40" s="11" t="s">
        <v>757</v>
      </c>
      <c r="D40" s="10" t="s">
        <v>909</v>
      </c>
      <c r="E40" s="10" t="s">
        <v>868</v>
      </c>
      <c r="F40" s="10" t="s">
        <v>908</v>
      </c>
      <c r="G40" s="10" t="s">
        <v>184</v>
      </c>
      <c r="H40" s="10" t="s">
        <v>870</v>
      </c>
      <c r="I40" s="9" t="s">
        <v>1042</v>
      </c>
      <c r="J40" s="9" t="s">
        <v>19</v>
      </c>
      <c r="K40" s="10" t="s">
        <v>20</v>
      </c>
      <c r="L40" s="9" t="s">
        <v>609</v>
      </c>
      <c r="N40" t="str">
        <f>_xlfn.XLOOKUP($L40,Xopslag!$A$1:$A$363,Xopslag!$C$1:$C$363)</f>
        <v>Børn &amp; Skole</v>
      </c>
      <c r="Q40" s="1"/>
      <c r="R40" s="1"/>
    </row>
    <row r="41" spans="1:19" x14ac:dyDescent="0.25">
      <c r="B41" s="10" t="s">
        <v>906</v>
      </c>
      <c r="C41" s="11" t="s">
        <v>756</v>
      </c>
      <c r="D41" s="10" t="s">
        <v>910</v>
      </c>
      <c r="E41" s="10" t="s">
        <v>868</v>
      </c>
      <c r="F41" s="10" t="s">
        <v>908</v>
      </c>
      <c r="G41" s="10" t="s">
        <v>184</v>
      </c>
      <c r="H41" s="10" t="s">
        <v>870</v>
      </c>
      <c r="I41" s="9" t="s">
        <v>1042</v>
      </c>
      <c r="J41" s="9" t="s">
        <v>19</v>
      </c>
      <c r="K41" s="10" t="s">
        <v>20</v>
      </c>
      <c r="L41" s="9" t="s">
        <v>609</v>
      </c>
      <c r="N41" t="str">
        <f>_xlfn.XLOOKUP($L41,Xopslag!$A$1:$A$363,Xopslag!$C$1:$C$363)</f>
        <v>Børn &amp; Skole</v>
      </c>
      <c r="Q41" s="1"/>
      <c r="R41" s="1"/>
    </row>
    <row r="42" spans="1:19" x14ac:dyDescent="0.25">
      <c r="B42" s="10" t="s">
        <v>906</v>
      </c>
      <c r="C42" s="11" t="s">
        <v>755</v>
      </c>
      <c r="D42" s="10" t="s">
        <v>911</v>
      </c>
      <c r="E42" s="10" t="s">
        <v>868</v>
      </c>
      <c r="F42" s="10" t="s">
        <v>908</v>
      </c>
      <c r="G42" s="10" t="s">
        <v>184</v>
      </c>
      <c r="H42" s="10" t="s">
        <v>870</v>
      </c>
      <c r="I42" s="9" t="s">
        <v>1042</v>
      </c>
      <c r="J42" s="9" t="s">
        <v>19</v>
      </c>
      <c r="K42" s="10" t="s">
        <v>20</v>
      </c>
      <c r="L42" s="9" t="s">
        <v>609</v>
      </c>
      <c r="N42" t="str">
        <f>_xlfn.XLOOKUP($L42,Xopslag!$A$1:$A$363,Xopslag!$C$1:$C$363)</f>
        <v>Børn &amp; Skole</v>
      </c>
      <c r="Q42" s="1"/>
      <c r="R42" s="1"/>
    </row>
    <row r="43" spans="1:19" x14ac:dyDescent="0.25">
      <c r="B43" s="10" t="s">
        <v>906</v>
      </c>
      <c r="C43" s="11" t="s">
        <v>754</v>
      </c>
      <c r="D43" s="10" t="s">
        <v>912</v>
      </c>
      <c r="E43" s="10" t="s">
        <v>868</v>
      </c>
      <c r="F43" s="10" t="s">
        <v>908</v>
      </c>
      <c r="G43" s="10" t="s">
        <v>184</v>
      </c>
      <c r="H43" s="10" t="s">
        <v>870</v>
      </c>
      <c r="I43" s="9" t="s">
        <v>1042</v>
      </c>
      <c r="J43" s="9" t="s">
        <v>19</v>
      </c>
      <c r="K43" s="10" t="s">
        <v>20</v>
      </c>
      <c r="L43" s="9" t="s">
        <v>609</v>
      </c>
      <c r="N43" t="str">
        <f>_xlfn.XLOOKUP($L43,Xopslag!$A$1:$A$363,Xopslag!$C$1:$C$363)</f>
        <v>Børn &amp; Skole</v>
      </c>
      <c r="Q43" s="1"/>
      <c r="R43" s="1"/>
    </row>
    <row r="44" spans="1:19" x14ac:dyDescent="0.25">
      <c r="B44" s="10" t="s">
        <v>906</v>
      </c>
      <c r="C44" s="11" t="s">
        <v>765</v>
      </c>
      <c r="D44" s="10" t="s">
        <v>920</v>
      </c>
      <c r="E44" s="10" t="s">
        <v>921</v>
      </c>
      <c r="F44" s="10" t="s">
        <v>922</v>
      </c>
      <c r="G44" s="10" t="s">
        <v>260</v>
      </c>
      <c r="H44" s="10" t="s">
        <v>870</v>
      </c>
      <c r="I44" s="9" t="s">
        <v>1042</v>
      </c>
      <c r="J44" s="9" t="s">
        <v>200</v>
      </c>
      <c r="K44" s="10" t="s">
        <v>20</v>
      </c>
      <c r="L44" s="9" t="s">
        <v>609</v>
      </c>
      <c r="N44" t="str">
        <f>_xlfn.XLOOKUP($L44,Xopslag!$A$1:$A$363,Xopslag!$C$1:$C$363)</f>
        <v>Børn &amp; Skole</v>
      </c>
      <c r="Q44" s="1"/>
      <c r="R44" s="1"/>
    </row>
    <row r="45" spans="1:19" x14ac:dyDescent="0.25">
      <c r="B45" s="10" t="s">
        <v>906</v>
      </c>
      <c r="C45" s="11" t="s">
        <v>764</v>
      </c>
      <c r="D45" s="10" t="s">
        <v>923</v>
      </c>
      <c r="E45" s="10" t="s">
        <v>921</v>
      </c>
      <c r="F45" s="10" t="s">
        <v>922</v>
      </c>
      <c r="G45" s="10" t="s">
        <v>260</v>
      </c>
      <c r="H45" s="10" t="s">
        <v>870</v>
      </c>
      <c r="I45" s="9" t="s">
        <v>1042</v>
      </c>
      <c r="J45" s="9" t="s">
        <v>200</v>
      </c>
      <c r="K45" s="10" t="s">
        <v>20</v>
      </c>
      <c r="L45" s="9" t="s">
        <v>609</v>
      </c>
      <c r="N45" t="str">
        <f>_xlfn.XLOOKUP($L45,Xopslag!$A$1:$A$363,Xopslag!$C$1:$C$363)</f>
        <v>Børn &amp; Skole</v>
      </c>
      <c r="Q45" s="1"/>
      <c r="R45" s="1"/>
    </row>
    <row r="46" spans="1:19" x14ac:dyDescent="0.25">
      <c r="B46" s="10" t="s">
        <v>866</v>
      </c>
      <c r="C46" s="11" t="s">
        <v>832</v>
      </c>
      <c r="D46" s="10" t="s">
        <v>1023</v>
      </c>
      <c r="E46" s="10" t="s">
        <v>868</v>
      </c>
      <c r="F46" s="10" t="s">
        <v>1021</v>
      </c>
      <c r="G46" s="10" t="s">
        <v>92</v>
      </c>
      <c r="H46" s="10" t="s">
        <v>870</v>
      </c>
      <c r="I46" s="9" t="s">
        <v>1042</v>
      </c>
      <c r="J46" s="9" t="s">
        <v>19</v>
      </c>
      <c r="K46" s="10" t="s">
        <v>20</v>
      </c>
      <c r="L46" s="9" t="s">
        <v>609</v>
      </c>
      <c r="N46" t="str">
        <f>_xlfn.XLOOKUP($L46,Xopslag!$A$1:$A$363,Xopslag!$C$1:$C$363)</f>
        <v>Børn &amp; Skole</v>
      </c>
      <c r="Q46" s="1"/>
      <c r="R46" s="1"/>
    </row>
    <row r="47" spans="1:19" x14ac:dyDescent="0.25">
      <c r="A47" t="s">
        <v>1112</v>
      </c>
      <c r="C47" t="s">
        <v>1061</v>
      </c>
      <c r="D47" t="s">
        <v>1144</v>
      </c>
      <c r="E47" t="s">
        <v>74</v>
      </c>
      <c r="F47" t="s">
        <v>1114</v>
      </c>
      <c r="G47">
        <v>2005</v>
      </c>
      <c r="H47" t="s">
        <v>854</v>
      </c>
      <c r="I47" t="s">
        <v>48</v>
      </c>
      <c r="J47" t="s">
        <v>49</v>
      </c>
      <c r="K47" s="10" t="s">
        <v>20</v>
      </c>
      <c r="L47" t="s">
        <v>609</v>
      </c>
      <c r="M47" t="s">
        <v>609</v>
      </c>
      <c r="N47" t="str">
        <f>_xlfn.XLOOKUP($L47,Xopslag!$A$1:$A$363,Xopslag!$C$1:$C$363)</f>
        <v>Børn &amp; Skole</v>
      </c>
      <c r="O47" t="s">
        <v>375</v>
      </c>
      <c r="P47" t="e">
        <v>#N/A</v>
      </c>
      <c r="Q47" t="e">
        <v>#N/A</v>
      </c>
      <c r="R47" t="e">
        <v>#N/A</v>
      </c>
      <c r="S47" t="e">
        <v>#N/A</v>
      </c>
    </row>
    <row r="48" spans="1:19" x14ac:dyDescent="0.25">
      <c r="C48" s="7" t="s">
        <v>271</v>
      </c>
      <c r="D48" t="s">
        <v>272</v>
      </c>
      <c r="E48" t="s">
        <v>273</v>
      </c>
      <c r="F48" t="s">
        <v>274</v>
      </c>
      <c r="G48" t="s">
        <v>56</v>
      </c>
      <c r="I48" t="s">
        <v>18</v>
      </c>
      <c r="J48" t="s">
        <v>49</v>
      </c>
      <c r="K48" t="s">
        <v>20</v>
      </c>
      <c r="L48" t="s">
        <v>275</v>
      </c>
      <c r="M48" t="s">
        <v>276</v>
      </c>
      <c r="N48" t="str">
        <f>_xlfn.XLOOKUP($L48,Xopslag!$A$1:$A$363,Xopslag!$C$1:$C$363)</f>
        <v>Udvikling, Miljø &amp; Teknik</v>
      </c>
      <c r="O48" t="s">
        <v>278</v>
      </c>
      <c r="Q48" s="1">
        <v>41423</v>
      </c>
      <c r="R48" s="1"/>
    </row>
    <row r="49" spans="1:19" x14ac:dyDescent="0.25">
      <c r="C49" s="7" t="s">
        <v>689</v>
      </c>
      <c r="D49" t="s">
        <v>690</v>
      </c>
      <c r="E49" t="s">
        <v>54</v>
      </c>
      <c r="F49" t="s">
        <v>368</v>
      </c>
      <c r="G49" t="s">
        <v>64</v>
      </c>
      <c r="I49" t="s">
        <v>48</v>
      </c>
      <c r="J49" t="s">
        <v>49</v>
      </c>
      <c r="K49" t="s">
        <v>20</v>
      </c>
      <c r="L49" t="s">
        <v>275</v>
      </c>
      <c r="M49" t="s">
        <v>276</v>
      </c>
      <c r="N49" t="str">
        <f>_xlfn.XLOOKUP($L49,Xopslag!$A$1:$A$363,Xopslag!$C$1:$C$363)</f>
        <v>Udvikling, Miljø &amp; Teknik</v>
      </c>
      <c r="O49" t="s">
        <v>278</v>
      </c>
      <c r="Q49" s="1"/>
      <c r="R49" s="1"/>
    </row>
    <row r="50" spans="1:19" x14ac:dyDescent="0.25">
      <c r="C50" s="7" t="s">
        <v>654</v>
      </c>
      <c r="D50" t="s">
        <v>655</v>
      </c>
      <c r="E50" t="s">
        <v>74</v>
      </c>
      <c r="F50" t="s">
        <v>656</v>
      </c>
      <c r="G50" t="s">
        <v>42</v>
      </c>
      <c r="I50" t="s">
        <v>48</v>
      </c>
      <c r="J50" t="s">
        <v>49</v>
      </c>
      <c r="K50" t="s">
        <v>20</v>
      </c>
      <c r="L50" t="s">
        <v>657</v>
      </c>
      <c r="N50" t="str">
        <f>_xlfn.XLOOKUP($L50,Xopslag!$A$1:$A$363,Xopslag!$C$1:$C$363)</f>
        <v>Sundhed, Kultur &amp; Omsorg</v>
      </c>
      <c r="O50" t="s">
        <v>658</v>
      </c>
      <c r="Q50" s="1">
        <v>47275</v>
      </c>
      <c r="R50" s="1"/>
    </row>
    <row r="51" spans="1:19" x14ac:dyDescent="0.25">
      <c r="C51" s="7" t="s">
        <v>691</v>
      </c>
      <c r="D51" t="s">
        <v>692</v>
      </c>
      <c r="E51" t="s">
        <v>33</v>
      </c>
      <c r="F51" t="s">
        <v>693</v>
      </c>
      <c r="G51" t="s">
        <v>56</v>
      </c>
      <c r="I51" t="s">
        <v>48</v>
      </c>
      <c r="J51" t="s">
        <v>49</v>
      </c>
      <c r="K51" t="s">
        <v>20</v>
      </c>
      <c r="L51" t="s">
        <v>657</v>
      </c>
      <c r="M51" t="s">
        <v>657</v>
      </c>
      <c r="N51" t="str">
        <f>_xlfn.XLOOKUP($L51,Xopslag!$A$1:$A$363,Xopslag!$C$1:$C$363)</f>
        <v>Sundhed, Kultur &amp; Omsorg</v>
      </c>
      <c r="O51" t="s">
        <v>658</v>
      </c>
      <c r="Q51" s="1">
        <v>41806</v>
      </c>
      <c r="R51" s="1"/>
    </row>
    <row r="52" spans="1:19" x14ac:dyDescent="0.25">
      <c r="B52" s="10" t="s">
        <v>862</v>
      </c>
      <c r="C52" s="11" t="s">
        <v>835</v>
      </c>
      <c r="D52" s="10" t="s">
        <v>1024</v>
      </c>
      <c r="E52" s="10" t="s">
        <v>864</v>
      </c>
      <c r="F52" s="10" t="s">
        <v>1025</v>
      </c>
      <c r="G52" s="10" t="s">
        <v>92</v>
      </c>
      <c r="H52" s="10" t="s">
        <v>1026</v>
      </c>
      <c r="I52" s="9" t="s">
        <v>1041</v>
      </c>
      <c r="J52" s="9" t="s">
        <v>49</v>
      </c>
      <c r="K52" s="10" t="s">
        <v>20</v>
      </c>
      <c r="L52" s="9" t="s">
        <v>657</v>
      </c>
      <c r="N52" t="str">
        <f>_xlfn.XLOOKUP($L52,Xopslag!$A$1:$A$363,Xopslag!$C$1:$C$363)</f>
        <v>Sundhed, Kultur &amp; Omsorg</v>
      </c>
      <c r="O52" t="s">
        <v>658</v>
      </c>
      <c r="Q52" s="1"/>
      <c r="R52" s="1"/>
    </row>
    <row r="53" spans="1:19" x14ac:dyDescent="0.25">
      <c r="A53" t="s">
        <v>1112</v>
      </c>
      <c r="C53" t="s">
        <v>1070</v>
      </c>
      <c r="D53" t="s">
        <v>1151</v>
      </c>
      <c r="E53" t="s">
        <v>115</v>
      </c>
      <c r="F53" t="s">
        <v>1119</v>
      </c>
      <c r="G53">
        <v>2016</v>
      </c>
      <c r="H53" t="s">
        <v>854</v>
      </c>
      <c r="I53" t="s">
        <v>1041</v>
      </c>
      <c r="J53" t="s">
        <v>49</v>
      </c>
      <c r="K53" s="10" t="s">
        <v>20</v>
      </c>
      <c r="L53" t="s">
        <v>1071</v>
      </c>
      <c r="M53">
        <v>0</v>
      </c>
      <c r="N53" t="s">
        <v>277</v>
      </c>
      <c r="O53" t="e">
        <v>#N/A</v>
      </c>
      <c r="P53" t="e">
        <v>#N/A</v>
      </c>
      <c r="Q53" t="e">
        <v>#N/A</v>
      </c>
      <c r="R53" t="e">
        <v>#N/A</v>
      </c>
      <c r="S53" t="e">
        <v>#N/A</v>
      </c>
    </row>
    <row r="54" spans="1:19" x14ac:dyDescent="0.25">
      <c r="A54" t="s">
        <v>1112</v>
      </c>
      <c r="C54" t="s">
        <v>1073</v>
      </c>
      <c r="D54" t="s">
        <v>1153</v>
      </c>
      <c r="E54" t="s">
        <v>115</v>
      </c>
      <c r="F54" t="s">
        <v>1121</v>
      </c>
      <c r="G54">
        <v>2017</v>
      </c>
      <c r="H54" t="s">
        <v>854</v>
      </c>
      <c r="I54" t="s">
        <v>1041</v>
      </c>
      <c r="J54" t="s">
        <v>49</v>
      </c>
      <c r="K54" s="10" t="s">
        <v>20</v>
      </c>
      <c r="L54" t="s">
        <v>1071</v>
      </c>
      <c r="M54">
        <v>0</v>
      </c>
      <c r="N54" t="s">
        <v>277</v>
      </c>
      <c r="O54" t="e">
        <v>#N/A</v>
      </c>
      <c r="P54" t="e">
        <v>#N/A</v>
      </c>
      <c r="Q54" t="e">
        <v>#N/A</v>
      </c>
      <c r="R54" t="e">
        <v>#N/A</v>
      </c>
      <c r="S54" t="e">
        <v>#N/A</v>
      </c>
    </row>
    <row r="55" spans="1:19" x14ac:dyDescent="0.25">
      <c r="C55" s="7" t="s">
        <v>84</v>
      </c>
      <c r="D55" t="s">
        <v>85</v>
      </c>
      <c r="E55" t="s">
        <v>80</v>
      </c>
      <c r="F55" t="s">
        <v>81</v>
      </c>
      <c r="G55" t="s">
        <v>56</v>
      </c>
      <c r="I55" t="s">
        <v>18</v>
      </c>
      <c r="J55" t="s">
        <v>19</v>
      </c>
      <c r="K55" t="s">
        <v>20</v>
      </c>
      <c r="L55" t="s">
        <v>86</v>
      </c>
      <c r="M55" t="s">
        <v>87</v>
      </c>
      <c r="N55" t="str">
        <f>_xlfn.XLOOKUP($L55,Xopslag!$A$1:$A$363,Xopslag!$C$1:$C$363)</f>
        <v>Social &amp; Arbejdsmarked</v>
      </c>
      <c r="O55" t="s">
        <v>83</v>
      </c>
      <c r="Q55" s="1">
        <v>41521</v>
      </c>
      <c r="R55" s="1"/>
    </row>
    <row r="56" spans="1:19" x14ac:dyDescent="0.25">
      <c r="C56" s="7" t="s">
        <v>31</v>
      </c>
      <c r="D56" t="s">
        <v>32</v>
      </c>
      <c r="E56" t="s">
        <v>33</v>
      </c>
      <c r="F56" t="s">
        <v>34</v>
      </c>
      <c r="G56" t="s">
        <v>35</v>
      </c>
      <c r="I56" t="s">
        <v>18</v>
      </c>
      <c r="J56" t="s">
        <v>19</v>
      </c>
      <c r="K56" t="s">
        <v>20</v>
      </c>
      <c r="L56" t="s">
        <v>36</v>
      </c>
      <c r="M56" t="s">
        <v>37</v>
      </c>
      <c r="N56" t="str">
        <f>_xlfn.XLOOKUP($L56,Xopslag!$A$1:$A$363,Xopslag!$C$1:$C$363)</f>
        <v>Børn &amp; Skole</v>
      </c>
      <c r="O56" t="s">
        <v>38</v>
      </c>
      <c r="Q56" s="1">
        <v>44876</v>
      </c>
      <c r="R56" s="1"/>
    </row>
    <row r="57" spans="1:19" x14ac:dyDescent="0.25">
      <c r="C57" s="7" t="s">
        <v>39</v>
      </c>
      <c r="D57" t="s">
        <v>40</v>
      </c>
      <c r="E57" t="s">
        <v>25</v>
      </c>
      <c r="F57" t="s">
        <v>41</v>
      </c>
      <c r="G57" t="s">
        <v>42</v>
      </c>
      <c r="I57" t="s">
        <v>18</v>
      </c>
      <c r="J57" t="s">
        <v>19</v>
      </c>
      <c r="K57" t="s">
        <v>20</v>
      </c>
      <c r="L57" t="s">
        <v>36</v>
      </c>
      <c r="M57" t="s">
        <v>37</v>
      </c>
      <c r="N57" t="str">
        <f>_xlfn.XLOOKUP($L57,Xopslag!$A$1:$A$363,Xopslag!$C$1:$C$363)</f>
        <v>Børn &amp; Skole</v>
      </c>
      <c r="O57" t="s">
        <v>38</v>
      </c>
      <c r="Q57" s="1">
        <v>44876</v>
      </c>
      <c r="R57" s="1"/>
    </row>
    <row r="58" spans="1:19" x14ac:dyDescent="0.25">
      <c r="C58" s="7" t="s">
        <v>88</v>
      </c>
      <c r="D58" t="s">
        <v>89</v>
      </c>
      <c r="E58" t="s">
        <v>90</v>
      </c>
      <c r="F58" t="s">
        <v>91</v>
      </c>
      <c r="G58" t="s">
        <v>92</v>
      </c>
      <c r="I58" t="s">
        <v>18</v>
      </c>
      <c r="J58" t="s">
        <v>19</v>
      </c>
      <c r="K58" t="s">
        <v>20</v>
      </c>
      <c r="L58" t="s">
        <v>36</v>
      </c>
      <c r="M58" t="s">
        <v>37</v>
      </c>
      <c r="N58" t="str">
        <f>_xlfn.XLOOKUP($L58,Xopslag!$A$1:$A$363,Xopslag!$C$1:$C$363)</f>
        <v>Børn &amp; Skole</v>
      </c>
      <c r="Q58" s="1">
        <v>41627</v>
      </c>
      <c r="R58" s="1"/>
    </row>
    <row r="59" spans="1:19" x14ac:dyDescent="0.25">
      <c r="C59" s="7" t="s">
        <v>267</v>
      </c>
      <c r="D59" t="s">
        <v>268</v>
      </c>
      <c r="E59" t="s">
        <v>62</v>
      </c>
      <c r="F59" t="s">
        <v>269</v>
      </c>
      <c r="G59" t="s">
        <v>134</v>
      </c>
      <c r="I59" t="s">
        <v>18</v>
      </c>
      <c r="J59" t="s">
        <v>49</v>
      </c>
      <c r="K59" t="s">
        <v>20</v>
      </c>
      <c r="L59" t="s">
        <v>36</v>
      </c>
      <c r="M59" t="s">
        <v>36</v>
      </c>
      <c r="N59" t="str">
        <f>_xlfn.XLOOKUP($L59,Xopslag!$A$1:$A$363,Xopslag!$C$1:$C$363)</f>
        <v>Børn &amp; Skole</v>
      </c>
      <c r="O59" t="s">
        <v>270</v>
      </c>
      <c r="Q59" s="1"/>
      <c r="R59" s="1"/>
    </row>
    <row r="60" spans="1:19" x14ac:dyDescent="0.25">
      <c r="C60" s="7" t="s">
        <v>321</v>
      </c>
      <c r="D60" t="s">
        <v>322</v>
      </c>
      <c r="E60" t="s">
        <v>25</v>
      </c>
      <c r="F60" t="s">
        <v>95</v>
      </c>
      <c r="G60" t="s">
        <v>47</v>
      </c>
      <c r="I60" t="s">
        <v>18</v>
      </c>
      <c r="J60" t="s">
        <v>49</v>
      </c>
      <c r="K60" t="s">
        <v>20</v>
      </c>
      <c r="L60" t="s">
        <v>36</v>
      </c>
      <c r="N60" t="str">
        <f>_xlfn.XLOOKUP($L60,Xopslag!$A$1:$A$363,Xopslag!$C$1:$C$363)</f>
        <v>Børn &amp; Skole</v>
      </c>
      <c r="Q60" s="1"/>
      <c r="R60" s="1"/>
    </row>
    <row r="61" spans="1:19" x14ac:dyDescent="0.25">
      <c r="A61" t="s">
        <v>1112</v>
      </c>
      <c r="C61" t="s">
        <v>1075</v>
      </c>
      <c r="E61" t="s">
        <v>122</v>
      </c>
      <c r="F61" t="s">
        <v>1122</v>
      </c>
      <c r="G61">
        <v>2018</v>
      </c>
      <c r="H61" t="e">
        <v>#N/A</v>
      </c>
      <c r="I61" t="s">
        <v>18</v>
      </c>
      <c r="J61" t="s">
        <v>49</v>
      </c>
      <c r="K61" s="10" t="s">
        <v>20</v>
      </c>
      <c r="L61" t="s">
        <v>1053</v>
      </c>
      <c r="M61">
        <v>0</v>
      </c>
      <c r="N61" t="str">
        <f>_xlfn.XLOOKUP($L61,Xopslag!$A$1:$A$363,Xopslag!$C$1:$C$363)</f>
        <v>Børn &amp; Skole</v>
      </c>
      <c r="O61" t="s">
        <v>270</v>
      </c>
      <c r="P61" t="e">
        <v>#N/A</v>
      </c>
      <c r="Q61" t="e">
        <v>#N/A</v>
      </c>
      <c r="R61" t="e">
        <v>#N/A</v>
      </c>
      <c r="S61" t="e">
        <v>#N/A</v>
      </c>
    </row>
    <row r="62" spans="1:19" x14ac:dyDescent="0.25">
      <c r="C62" s="7" t="s">
        <v>226</v>
      </c>
      <c r="D62" t="s">
        <v>227</v>
      </c>
      <c r="E62" t="s">
        <v>62</v>
      </c>
      <c r="F62" t="s">
        <v>228</v>
      </c>
      <c r="G62" t="s">
        <v>42</v>
      </c>
      <c r="I62" t="s">
        <v>18</v>
      </c>
      <c r="J62" t="s">
        <v>49</v>
      </c>
      <c r="K62" t="s">
        <v>20</v>
      </c>
      <c r="L62" t="s">
        <v>229</v>
      </c>
      <c r="M62" t="s">
        <v>51</v>
      </c>
      <c r="N62" t="str">
        <f>_xlfn.XLOOKUP($M62,Xopslag!$A$1:$A$363,Xopslag!$C$1:$C$363)</f>
        <v>Børn &amp; Skole</v>
      </c>
      <c r="O62" t="s">
        <v>230</v>
      </c>
      <c r="Q62" s="1">
        <v>43817</v>
      </c>
      <c r="R62" s="1"/>
    </row>
    <row r="63" spans="1:19" x14ac:dyDescent="0.25">
      <c r="C63" s="7" t="s">
        <v>43</v>
      </c>
      <c r="D63" t="s">
        <v>44</v>
      </c>
      <c r="E63" t="s">
        <v>45</v>
      </c>
      <c r="F63" t="s">
        <v>46</v>
      </c>
      <c r="G63" t="s">
        <v>47</v>
      </c>
      <c r="I63" t="s">
        <v>48</v>
      </c>
      <c r="J63" t="s">
        <v>49</v>
      </c>
      <c r="K63" t="s">
        <v>20</v>
      </c>
      <c r="L63" t="s">
        <v>50</v>
      </c>
      <c r="M63" t="s">
        <v>51</v>
      </c>
      <c r="N63" t="str">
        <f>_xlfn.XLOOKUP($L63,Xopslag!$A$1:$A$363,Xopslag!$C$1:$C$363)</f>
        <v>Børn &amp; Skole</v>
      </c>
      <c r="Q63" s="1"/>
      <c r="R63" s="1"/>
    </row>
    <row r="64" spans="1:19" x14ac:dyDescent="0.25">
      <c r="C64" s="7" t="s">
        <v>151</v>
      </c>
      <c r="D64" t="s">
        <v>152</v>
      </c>
      <c r="E64" t="s">
        <v>54</v>
      </c>
      <c r="F64" t="s">
        <v>153</v>
      </c>
      <c r="G64" t="s">
        <v>47</v>
      </c>
      <c r="I64" t="s">
        <v>18</v>
      </c>
      <c r="J64" t="s">
        <v>19</v>
      </c>
      <c r="K64" t="s">
        <v>20</v>
      </c>
      <c r="L64" t="s">
        <v>50</v>
      </c>
      <c r="M64" t="s">
        <v>51</v>
      </c>
      <c r="N64" t="str">
        <f>_xlfn.XLOOKUP($L64,Xopslag!$A$1:$A$363,Xopslag!$C$1:$C$363)</f>
        <v>Børn &amp; Skole</v>
      </c>
      <c r="Q64" s="1"/>
      <c r="R64" s="1"/>
    </row>
    <row r="65" spans="2:18" x14ac:dyDescent="0.25">
      <c r="C65" s="7" t="s">
        <v>220</v>
      </c>
      <c r="D65" t="s">
        <v>221</v>
      </c>
      <c r="E65" t="s">
        <v>90</v>
      </c>
      <c r="F65" t="s">
        <v>222</v>
      </c>
      <c r="G65" t="s">
        <v>184</v>
      </c>
      <c r="I65" t="s">
        <v>18</v>
      </c>
      <c r="J65" t="s">
        <v>19</v>
      </c>
      <c r="K65" t="s">
        <v>20</v>
      </c>
      <c r="L65" t="s">
        <v>50</v>
      </c>
      <c r="M65" t="s">
        <v>51</v>
      </c>
      <c r="N65" t="str">
        <f>_xlfn.XLOOKUP($L65,Xopslag!$A$1:$A$363,Xopslag!$C$1:$C$363)</f>
        <v>Børn &amp; Skole</v>
      </c>
      <c r="Q65" s="1">
        <v>44103</v>
      </c>
      <c r="R65" s="1"/>
    </row>
    <row r="66" spans="2:18" x14ac:dyDescent="0.25">
      <c r="C66" s="7" t="s">
        <v>231</v>
      </c>
      <c r="D66" t="s">
        <v>232</v>
      </c>
      <c r="E66" t="s">
        <v>62</v>
      </c>
      <c r="F66" t="s">
        <v>228</v>
      </c>
      <c r="G66" t="s">
        <v>42</v>
      </c>
      <c r="I66" t="s">
        <v>18</v>
      </c>
      <c r="J66" t="s">
        <v>49</v>
      </c>
      <c r="K66" t="s">
        <v>20</v>
      </c>
      <c r="L66" t="s">
        <v>50</v>
      </c>
      <c r="M66" t="s">
        <v>51</v>
      </c>
      <c r="N66" t="str">
        <f>_xlfn.XLOOKUP($L66,Xopslag!$A$1:$A$363,Xopslag!$C$1:$C$363)</f>
        <v>Børn &amp; Skole</v>
      </c>
      <c r="O66" t="s">
        <v>230</v>
      </c>
      <c r="Q66" s="1">
        <v>43783</v>
      </c>
      <c r="R66" s="1"/>
    </row>
    <row r="67" spans="2:18" x14ac:dyDescent="0.25">
      <c r="C67" s="7" t="s">
        <v>305</v>
      </c>
      <c r="D67" t="s">
        <v>306</v>
      </c>
      <c r="E67" t="s">
        <v>62</v>
      </c>
      <c r="F67" t="s">
        <v>228</v>
      </c>
      <c r="G67" t="s">
        <v>35</v>
      </c>
      <c r="I67" t="s">
        <v>18</v>
      </c>
      <c r="J67" t="s">
        <v>49</v>
      </c>
      <c r="K67" t="s">
        <v>20</v>
      </c>
      <c r="L67" t="s">
        <v>50</v>
      </c>
      <c r="M67" t="s">
        <v>51</v>
      </c>
      <c r="N67" t="str">
        <f>_xlfn.XLOOKUP($L67,Xopslag!$A$1:$A$363,Xopslag!$C$1:$C$363)</f>
        <v>Børn &amp; Skole</v>
      </c>
      <c r="Q67" s="1">
        <v>44074</v>
      </c>
      <c r="R67" s="1"/>
    </row>
    <row r="68" spans="2:18" x14ac:dyDescent="0.25">
      <c r="B68" s="10" t="s">
        <v>866</v>
      </c>
      <c r="C68" s="11" t="s">
        <v>737</v>
      </c>
      <c r="D68" s="10" t="s">
        <v>867</v>
      </c>
      <c r="E68" s="10" t="s">
        <v>868</v>
      </c>
      <c r="F68" s="10" t="s">
        <v>869</v>
      </c>
      <c r="G68" s="10" t="s">
        <v>216</v>
      </c>
      <c r="H68" s="10" t="s">
        <v>870</v>
      </c>
      <c r="I68" s="10" t="s">
        <v>1042</v>
      </c>
      <c r="J68" s="9" t="s">
        <v>19</v>
      </c>
      <c r="K68" s="10" t="s">
        <v>20</v>
      </c>
      <c r="L68" s="9" t="s">
        <v>50</v>
      </c>
      <c r="M68" s="9" t="s">
        <v>1047</v>
      </c>
      <c r="N68" t="str">
        <f>_xlfn.XLOOKUP($L68,Xopslag!$A$1:$A$363,Xopslag!$C$1:$C$363)</f>
        <v>Børn &amp; Skole</v>
      </c>
      <c r="Q68" s="1"/>
      <c r="R68" s="1"/>
    </row>
    <row r="69" spans="2:18" x14ac:dyDescent="0.25">
      <c r="B69" s="10" t="s">
        <v>866</v>
      </c>
      <c r="C69" s="11" t="s">
        <v>736</v>
      </c>
      <c r="D69" s="10" t="s">
        <v>871</v>
      </c>
      <c r="E69" s="10" t="s">
        <v>868</v>
      </c>
      <c r="F69" s="10" t="s">
        <v>869</v>
      </c>
      <c r="G69" s="10" t="s">
        <v>216</v>
      </c>
      <c r="H69" s="10" t="s">
        <v>870</v>
      </c>
      <c r="I69" s="10" t="s">
        <v>1042</v>
      </c>
      <c r="J69" s="9" t="s">
        <v>19</v>
      </c>
      <c r="K69" s="10" t="s">
        <v>20</v>
      </c>
      <c r="L69" s="9" t="s">
        <v>50</v>
      </c>
      <c r="M69" s="9" t="s">
        <v>1047</v>
      </c>
      <c r="N69" t="str">
        <f>_xlfn.XLOOKUP($L69,Xopslag!$A$1:$A$363,Xopslag!$C$1:$C$363)</f>
        <v>Børn &amp; Skole</v>
      </c>
      <c r="Q69" s="1"/>
      <c r="R69" s="1"/>
    </row>
    <row r="70" spans="2:18" x14ac:dyDescent="0.25">
      <c r="B70" s="10" t="s">
        <v>866</v>
      </c>
      <c r="C70" s="11" t="s">
        <v>735</v>
      </c>
      <c r="D70" s="10" t="s">
        <v>872</v>
      </c>
      <c r="E70" s="10" t="s">
        <v>868</v>
      </c>
      <c r="F70" s="10" t="s">
        <v>869</v>
      </c>
      <c r="G70" s="10" t="s">
        <v>216</v>
      </c>
      <c r="H70" s="10" t="s">
        <v>870</v>
      </c>
      <c r="I70" s="10" t="s">
        <v>1042</v>
      </c>
      <c r="J70" s="9" t="s">
        <v>19</v>
      </c>
      <c r="K70" s="10" t="s">
        <v>20</v>
      </c>
      <c r="L70" s="9" t="s">
        <v>50</v>
      </c>
      <c r="M70" s="9" t="s">
        <v>1047</v>
      </c>
      <c r="N70" t="str">
        <f>_xlfn.XLOOKUP($L70,Xopslag!$A$1:$A$363,Xopslag!$C$1:$C$363)</f>
        <v>Børn &amp; Skole</v>
      </c>
      <c r="Q70" s="1"/>
      <c r="R70" s="1"/>
    </row>
    <row r="71" spans="2:18" x14ac:dyDescent="0.25">
      <c r="B71" s="10" t="s">
        <v>866</v>
      </c>
      <c r="C71" s="11" t="s">
        <v>843</v>
      </c>
      <c r="D71" s="10" t="s">
        <v>1031</v>
      </c>
      <c r="E71" s="10" t="s">
        <v>868</v>
      </c>
      <c r="F71" s="10" t="s">
        <v>1017</v>
      </c>
      <c r="G71" s="10" t="s">
        <v>56</v>
      </c>
      <c r="H71" s="10" t="s">
        <v>870</v>
      </c>
      <c r="I71" s="9" t="s">
        <v>1042</v>
      </c>
      <c r="J71" s="9" t="s">
        <v>19</v>
      </c>
      <c r="K71" s="10" t="s">
        <v>20</v>
      </c>
      <c r="L71" s="9" t="s">
        <v>50</v>
      </c>
      <c r="M71" s="9" t="s">
        <v>1047</v>
      </c>
      <c r="N71" t="str">
        <f>_xlfn.XLOOKUP($L71,Xopslag!$A$1:$A$363,Xopslag!$C$1:$C$363)</f>
        <v>Børn &amp; Skole</v>
      </c>
      <c r="Q71" s="1"/>
      <c r="R71" s="1"/>
    </row>
    <row r="72" spans="2:18" x14ac:dyDescent="0.25">
      <c r="B72" s="10" t="s">
        <v>866</v>
      </c>
      <c r="C72" s="11" t="s">
        <v>842</v>
      </c>
      <c r="D72" s="10" t="s">
        <v>1032</v>
      </c>
      <c r="E72" s="10" t="s">
        <v>868</v>
      </c>
      <c r="F72" s="10" t="s">
        <v>1017</v>
      </c>
      <c r="G72" s="10" t="s">
        <v>56</v>
      </c>
      <c r="H72" s="10" t="s">
        <v>870</v>
      </c>
      <c r="I72" s="9" t="s">
        <v>1042</v>
      </c>
      <c r="J72" s="9" t="s">
        <v>19</v>
      </c>
      <c r="K72" s="10" t="s">
        <v>20</v>
      </c>
      <c r="L72" s="9" t="s">
        <v>50</v>
      </c>
      <c r="M72" s="9" t="s">
        <v>1047</v>
      </c>
      <c r="N72" t="str">
        <f>_xlfn.XLOOKUP($L72,Xopslag!$A$1:$A$363,Xopslag!$C$1:$C$363)</f>
        <v>Børn &amp; Skole</v>
      </c>
      <c r="Q72" s="1"/>
      <c r="R72" s="1"/>
    </row>
    <row r="73" spans="2:18" x14ac:dyDescent="0.25">
      <c r="B73" s="10" t="s">
        <v>866</v>
      </c>
      <c r="C73" s="11" t="s">
        <v>841</v>
      </c>
      <c r="D73" s="10" t="s">
        <v>1033</v>
      </c>
      <c r="E73" s="10" t="s">
        <v>868</v>
      </c>
      <c r="F73" s="10" t="s">
        <v>1017</v>
      </c>
      <c r="G73" s="10" t="s">
        <v>56</v>
      </c>
      <c r="H73" s="10" t="s">
        <v>870</v>
      </c>
      <c r="I73" s="9" t="s">
        <v>1042</v>
      </c>
      <c r="J73" s="9" t="s">
        <v>19</v>
      </c>
      <c r="K73" s="10" t="s">
        <v>20</v>
      </c>
      <c r="L73" s="9" t="s">
        <v>50</v>
      </c>
      <c r="M73" s="9" t="s">
        <v>1047</v>
      </c>
      <c r="N73" t="str">
        <f>_xlfn.XLOOKUP($L73,Xopslag!$A$1:$A$363,Xopslag!$C$1:$C$363)</f>
        <v>Børn &amp; Skole</v>
      </c>
      <c r="Q73" s="1"/>
      <c r="R73" s="1"/>
    </row>
    <row r="74" spans="2:18" x14ac:dyDescent="0.25">
      <c r="B74" s="10" t="s">
        <v>866</v>
      </c>
      <c r="C74" s="11" t="s">
        <v>840</v>
      </c>
      <c r="D74" s="10" t="s">
        <v>1034</v>
      </c>
      <c r="E74" s="10" t="s">
        <v>868</v>
      </c>
      <c r="F74" s="10" t="s">
        <v>1017</v>
      </c>
      <c r="G74" s="10" t="s">
        <v>56</v>
      </c>
      <c r="H74" s="10" t="s">
        <v>870</v>
      </c>
      <c r="I74" s="9" t="s">
        <v>1042</v>
      </c>
      <c r="J74" s="9" t="s">
        <v>19</v>
      </c>
      <c r="K74" s="10" t="s">
        <v>20</v>
      </c>
      <c r="L74" s="9" t="s">
        <v>50</v>
      </c>
      <c r="M74" s="9" t="s">
        <v>1047</v>
      </c>
      <c r="N74" t="str">
        <f>_xlfn.XLOOKUP($L74,Xopslag!$A$1:$A$363,Xopslag!$C$1:$C$363)</f>
        <v>Børn &amp; Skole</v>
      </c>
      <c r="Q74" s="1"/>
      <c r="R74" s="1"/>
    </row>
    <row r="75" spans="2:18" x14ac:dyDescent="0.25">
      <c r="B75" s="10" t="s">
        <v>866</v>
      </c>
      <c r="C75" s="11" t="s">
        <v>839</v>
      </c>
      <c r="D75" s="10" t="s">
        <v>1035</v>
      </c>
      <c r="E75" s="10" t="s">
        <v>868</v>
      </c>
      <c r="F75" s="10" t="s">
        <v>1017</v>
      </c>
      <c r="G75" s="10" t="s">
        <v>56</v>
      </c>
      <c r="H75" s="10" t="s">
        <v>870</v>
      </c>
      <c r="I75" s="9" t="s">
        <v>1042</v>
      </c>
      <c r="J75" s="9" t="s">
        <v>19</v>
      </c>
      <c r="K75" s="10" t="s">
        <v>20</v>
      </c>
      <c r="L75" s="9" t="s">
        <v>50</v>
      </c>
      <c r="M75" s="9" t="s">
        <v>1047</v>
      </c>
      <c r="N75" t="str">
        <f>_xlfn.XLOOKUP($L75,Xopslag!$A$1:$A$363,Xopslag!$C$1:$C$363)</f>
        <v>Børn &amp; Skole</v>
      </c>
      <c r="Q75" s="1"/>
      <c r="R75" s="1"/>
    </row>
    <row r="76" spans="2:18" x14ac:dyDescent="0.25">
      <c r="B76" s="10" t="s">
        <v>866</v>
      </c>
      <c r="C76" s="11" t="s">
        <v>838</v>
      </c>
      <c r="D76" s="10" t="s">
        <v>1036</v>
      </c>
      <c r="E76" s="10" t="s">
        <v>868</v>
      </c>
      <c r="F76" s="10" t="s">
        <v>1017</v>
      </c>
      <c r="G76" s="10" t="s">
        <v>56</v>
      </c>
      <c r="H76" s="10" t="s">
        <v>870</v>
      </c>
      <c r="I76" s="9" t="s">
        <v>1042</v>
      </c>
      <c r="J76" s="9" t="s">
        <v>19</v>
      </c>
      <c r="K76" s="10" t="s">
        <v>20</v>
      </c>
      <c r="L76" s="9" t="s">
        <v>50</v>
      </c>
      <c r="M76" s="9" t="s">
        <v>1047</v>
      </c>
      <c r="N76" t="str">
        <f>_xlfn.XLOOKUP($L76,Xopslag!$A$1:$A$363,Xopslag!$C$1:$C$363)</f>
        <v>Børn &amp; Skole</v>
      </c>
      <c r="Q76" s="1"/>
      <c r="R76" s="1"/>
    </row>
    <row r="77" spans="2:18" x14ac:dyDescent="0.25">
      <c r="B77" s="10" t="s">
        <v>866</v>
      </c>
      <c r="C77" s="11" t="s">
        <v>837</v>
      </c>
      <c r="D77" s="10" t="s">
        <v>1037</v>
      </c>
      <c r="E77" s="10" t="s">
        <v>868</v>
      </c>
      <c r="F77" s="10" t="s">
        <v>1017</v>
      </c>
      <c r="G77" s="10" t="s">
        <v>56</v>
      </c>
      <c r="H77" s="10" t="s">
        <v>870</v>
      </c>
      <c r="I77" s="9" t="s">
        <v>1042</v>
      </c>
      <c r="J77" s="9" t="s">
        <v>19</v>
      </c>
      <c r="K77" s="10" t="s">
        <v>20</v>
      </c>
      <c r="L77" s="9" t="s">
        <v>50</v>
      </c>
      <c r="M77" s="9" t="s">
        <v>1047</v>
      </c>
      <c r="N77" t="str">
        <f>_xlfn.XLOOKUP($L77,Xopslag!$A$1:$A$363,Xopslag!$C$1:$C$363)</f>
        <v>Børn &amp; Skole</v>
      </c>
      <c r="Q77" s="1"/>
      <c r="R77" s="1"/>
    </row>
    <row r="78" spans="2:18" x14ac:dyDescent="0.25">
      <c r="B78" s="10" t="s">
        <v>856</v>
      </c>
      <c r="C78" s="11" t="s">
        <v>771</v>
      </c>
      <c r="D78" s="10" t="s">
        <v>931</v>
      </c>
      <c r="E78" s="10" t="s">
        <v>932</v>
      </c>
      <c r="F78" s="10" t="s">
        <v>933</v>
      </c>
      <c r="G78" s="10" t="s">
        <v>96</v>
      </c>
      <c r="H78" s="10" t="s">
        <v>892</v>
      </c>
      <c r="I78" s="10" t="s">
        <v>1043</v>
      </c>
      <c r="J78" s="9" t="s">
        <v>49</v>
      </c>
      <c r="K78" s="10" t="s">
        <v>20</v>
      </c>
      <c r="L78" s="9" t="s">
        <v>1050</v>
      </c>
      <c r="N78" t="str">
        <f>_xlfn.XLOOKUP($L78,Xopslag!$A$1:$A$363,Xopslag!$C$1:$C$363)</f>
        <v>Børn &amp; Skole</v>
      </c>
      <c r="Q78" s="1"/>
      <c r="R78" s="1"/>
    </row>
    <row r="79" spans="2:18" x14ac:dyDescent="0.25">
      <c r="C79" s="7" t="s">
        <v>175</v>
      </c>
      <c r="D79" t="s">
        <v>176</v>
      </c>
      <c r="E79" t="s">
        <v>62</v>
      </c>
      <c r="F79" t="s">
        <v>177</v>
      </c>
      <c r="G79" t="s">
        <v>178</v>
      </c>
      <c r="I79" t="s">
        <v>18</v>
      </c>
      <c r="J79" t="s">
        <v>49</v>
      </c>
      <c r="K79" t="s">
        <v>20</v>
      </c>
      <c r="L79" t="s">
        <v>179</v>
      </c>
      <c r="M79" t="s">
        <v>77</v>
      </c>
      <c r="N79" t="str">
        <f>_xlfn.XLOOKUP($L79,Xopslag!$A$1:$A$363,Xopslag!$C$1:$C$363)</f>
        <v>Sundhed, Kultur &amp; Omsorg</v>
      </c>
      <c r="O79" t="s">
        <v>180</v>
      </c>
      <c r="Q79" s="1">
        <v>43265</v>
      </c>
      <c r="R79" s="1"/>
    </row>
    <row r="80" spans="2:18" x14ac:dyDescent="0.25">
      <c r="C80" s="7" t="s">
        <v>500</v>
      </c>
      <c r="D80" t="s">
        <v>501</v>
      </c>
      <c r="E80" t="s">
        <v>122</v>
      </c>
      <c r="F80" t="s">
        <v>402</v>
      </c>
      <c r="G80" t="s">
        <v>197</v>
      </c>
      <c r="I80" t="s">
        <v>48</v>
      </c>
      <c r="J80" t="s">
        <v>49</v>
      </c>
      <c r="K80" t="s">
        <v>20</v>
      </c>
      <c r="L80" t="s">
        <v>179</v>
      </c>
      <c r="M80" t="s">
        <v>77</v>
      </c>
      <c r="N80" t="str">
        <f>_xlfn.XLOOKUP($L80,Xopslag!$A$1:$A$363,Xopslag!$C$1:$C$363)</f>
        <v>Sundhed, Kultur &amp; Omsorg</v>
      </c>
      <c r="O80" t="s">
        <v>180</v>
      </c>
      <c r="Q80" s="1"/>
      <c r="R80" s="1"/>
    </row>
    <row r="81" spans="1:19" x14ac:dyDescent="0.25">
      <c r="C81" s="7" t="s">
        <v>516</v>
      </c>
      <c r="D81" t="s">
        <v>517</v>
      </c>
      <c r="E81" t="s">
        <v>122</v>
      </c>
      <c r="F81" t="s">
        <v>402</v>
      </c>
      <c r="G81" t="s">
        <v>134</v>
      </c>
      <c r="I81" t="s">
        <v>48</v>
      </c>
      <c r="J81" t="s">
        <v>49</v>
      </c>
      <c r="K81" t="s">
        <v>20</v>
      </c>
      <c r="L81" t="s">
        <v>179</v>
      </c>
      <c r="M81" t="s">
        <v>77</v>
      </c>
      <c r="N81" t="str">
        <f>_xlfn.XLOOKUP($L81,Xopslag!$A$1:$A$363,Xopslag!$C$1:$C$363)</f>
        <v>Sundhed, Kultur &amp; Omsorg</v>
      </c>
      <c r="O81" t="s">
        <v>180</v>
      </c>
      <c r="Q81" s="1">
        <v>41883</v>
      </c>
      <c r="R81" s="1"/>
    </row>
    <row r="82" spans="1:19" x14ac:dyDescent="0.25">
      <c r="C82" s="7" t="s">
        <v>518</v>
      </c>
      <c r="D82" t="s">
        <v>519</v>
      </c>
      <c r="E82" t="s">
        <v>122</v>
      </c>
      <c r="F82" t="s">
        <v>402</v>
      </c>
      <c r="G82" t="s">
        <v>134</v>
      </c>
      <c r="I82" t="s">
        <v>48</v>
      </c>
      <c r="J82" t="s">
        <v>49</v>
      </c>
      <c r="K82" t="s">
        <v>20</v>
      </c>
      <c r="L82" t="s">
        <v>179</v>
      </c>
      <c r="M82" t="s">
        <v>77</v>
      </c>
      <c r="N82" t="str">
        <f>_xlfn.XLOOKUP($L82,Xopslag!$A$1:$A$363,Xopslag!$C$1:$C$363)</f>
        <v>Sundhed, Kultur &amp; Omsorg</v>
      </c>
      <c r="O82" t="s">
        <v>180</v>
      </c>
      <c r="Q82" s="1">
        <v>41883</v>
      </c>
      <c r="R82" s="1"/>
    </row>
    <row r="83" spans="1:19" x14ac:dyDescent="0.25">
      <c r="C83" s="7" t="s">
        <v>520</v>
      </c>
      <c r="D83" t="s">
        <v>521</v>
      </c>
      <c r="E83" t="s">
        <v>122</v>
      </c>
      <c r="F83" t="s">
        <v>402</v>
      </c>
      <c r="G83" t="s">
        <v>134</v>
      </c>
      <c r="I83" t="s">
        <v>48</v>
      </c>
      <c r="J83" t="s">
        <v>49</v>
      </c>
      <c r="K83" t="s">
        <v>20</v>
      </c>
      <c r="L83" t="s">
        <v>179</v>
      </c>
      <c r="M83" t="s">
        <v>77</v>
      </c>
      <c r="N83" t="str">
        <f>_xlfn.XLOOKUP($L83,Xopslag!$A$1:$A$363,Xopslag!$C$1:$C$363)</f>
        <v>Sundhed, Kultur &amp; Omsorg</v>
      </c>
      <c r="O83" t="s">
        <v>180</v>
      </c>
      <c r="Q83" s="1">
        <v>41883</v>
      </c>
      <c r="R83" s="1"/>
    </row>
    <row r="84" spans="1:19" x14ac:dyDescent="0.25">
      <c r="C84" s="7" t="s">
        <v>433</v>
      </c>
      <c r="D84" t="s">
        <v>434</v>
      </c>
      <c r="E84" t="s">
        <v>45</v>
      </c>
      <c r="F84" t="s">
        <v>435</v>
      </c>
      <c r="G84" t="s">
        <v>56</v>
      </c>
      <c r="I84" t="s">
        <v>48</v>
      </c>
      <c r="J84" t="s">
        <v>49</v>
      </c>
      <c r="K84" t="s">
        <v>20</v>
      </c>
      <c r="L84" t="s">
        <v>436</v>
      </c>
      <c r="M84" t="s">
        <v>436</v>
      </c>
      <c r="N84" t="str">
        <f>_xlfn.XLOOKUP($L84,Xopslag!$A$1:$A$363,Xopslag!$C$1:$C$363)</f>
        <v>Sundhed, Kultur &amp; Omsorg</v>
      </c>
      <c r="Q84" s="1">
        <v>43119</v>
      </c>
      <c r="R84" s="1"/>
    </row>
    <row r="85" spans="1:19" x14ac:dyDescent="0.25">
      <c r="B85" s="10" t="s">
        <v>856</v>
      </c>
      <c r="C85" s="11" t="s">
        <v>766</v>
      </c>
      <c r="D85" s="10" t="s">
        <v>928</v>
      </c>
      <c r="E85" s="10" t="s">
        <v>845</v>
      </c>
      <c r="F85" s="10" t="s">
        <v>929</v>
      </c>
      <c r="G85" s="10" t="s">
        <v>930</v>
      </c>
      <c r="H85" s="10" t="s">
        <v>879</v>
      </c>
      <c r="I85" s="9" t="s">
        <v>1039</v>
      </c>
      <c r="J85" s="9" t="s">
        <v>49</v>
      </c>
      <c r="K85" s="10" t="s">
        <v>20</v>
      </c>
      <c r="L85" s="9" t="s">
        <v>314</v>
      </c>
      <c r="N85" t="str">
        <f>_xlfn.XLOOKUP($L85,Xopslag!$A$1:$A$363,Xopslag!$C$1:$C$363)</f>
        <v>Børn &amp; Skole</v>
      </c>
      <c r="Q85" s="1"/>
      <c r="R85" s="1"/>
    </row>
    <row r="86" spans="1:19" x14ac:dyDescent="0.25">
      <c r="A86" t="s">
        <v>1112</v>
      </c>
      <c r="C86" t="s">
        <v>1081</v>
      </c>
      <c r="D86" t="s">
        <v>1155</v>
      </c>
      <c r="E86" t="s">
        <v>881</v>
      </c>
      <c r="F86" t="s">
        <v>914</v>
      </c>
      <c r="G86">
        <v>2023</v>
      </c>
      <c r="H86" t="s">
        <v>879</v>
      </c>
      <c r="I86" t="s">
        <v>1039</v>
      </c>
      <c r="J86" t="s">
        <v>49</v>
      </c>
      <c r="K86" s="10" t="s">
        <v>20</v>
      </c>
      <c r="L86" t="s">
        <v>1058</v>
      </c>
      <c r="M86" t="s">
        <v>354</v>
      </c>
      <c r="N86" t="str">
        <f>_xlfn.XLOOKUP($M86,Xopslag!$A$1:$A$363,Xopslag!$C$1:$C$363)</f>
        <v>Udvikling, Miljø &amp; Teknik</v>
      </c>
      <c r="O86">
        <v>0</v>
      </c>
      <c r="P86" t="e">
        <v>#N/A</v>
      </c>
      <c r="Q86" t="e">
        <v>#N/A</v>
      </c>
      <c r="R86" t="e">
        <v>#N/A</v>
      </c>
      <c r="S86" t="e">
        <v>#N/A</v>
      </c>
    </row>
    <row r="87" spans="1:19" x14ac:dyDescent="0.25">
      <c r="A87" t="s">
        <v>1112</v>
      </c>
      <c r="C87" t="s">
        <v>1088</v>
      </c>
      <c r="E87" t="s">
        <v>54</v>
      </c>
      <c r="F87" t="s">
        <v>1128</v>
      </c>
      <c r="G87">
        <v>2022</v>
      </c>
      <c r="H87" t="e">
        <v>#N/A</v>
      </c>
      <c r="I87" t="s">
        <v>48</v>
      </c>
      <c r="J87" t="s">
        <v>49</v>
      </c>
      <c r="K87" s="10" t="s">
        <v>20</v>
      </c>
      <c r="L87" t="s">
        <v>1058</v>
      </c>
      <c r="M87" t="s">
        <v>354</v>
      </c>
      <c r="N87" t="str">
        <f>_xlfn.XLOOKUP($M87,Xopslag!$A$1:$A$363,Xopslag!$C$1:$C$363)</f>
        <v>Udvikling, Miljø &amp; Teknik</v>
      </c>
      <c r="O87">
        <v>0</v>
      </c>
      <c r="P87" t="e">
        <v>#N/A</v>
      </c>
      <c r="Q87" t="e">
        <v>#N/A</v>
      </c>
      <c r="R87" t="e">
        <v>#N/A</v>
      </c>
      <c r="S87" t="e">
        <v>#N/A</v>
      </c>
    </row>
    <row r="88" spans="1:19" x14ac:dyDescent="0.25">
      <c r="A88" t="s">
        <v>1112</v>
      </c>
      <c r="C88" t="s">
        <v>1089</v>
      </c>
      <c r="E88" t="s">
        <v>54</v>
      </c>
      <c r="F88" t="s">
        <v>1128</v>
      </c>
      <c r="G88">
        <v>2022</v>
      </c>
      <c r="H88" t="e">
        <v>#N/A</v>
      </c>
      <c r="I88" t="s">
        <v>48</v>
      </c>
      <c r="J88" t="s">
        <v>49</v>
      </c>
      <c r="K88" s="10" t="s">
        <v>20</v>
      </c>
      <c r="L88" t="s">
        <v>1058</v>
      </c>
      <c r="M88" t="s">
        <v>354</v>
      </c>
      <c r="N88" t="str">
        <f>_xlfn.XLOOKUP($M88,Xopslag!$A$1:$A$363,Xopslag!$C$1:$C$363)</f>
        <v>Udvikling, Miljø &amp; Teknik</v>
      </c>
      <c r="O88">
        <v>0</v>
      </c>
      <c r="P88" t="e">
        <v>#N/A</v>
      </c>
      <c r="Q88" t="e">
        <v>#N/A</v>
      </c>
      <c r="R88" t="e">
        <v>#N/A</v>
      </c>
      <c r="S88" t="e">
        <v>#N/A</v>
      </c>
    </row>
    <row r="89" spans="1:19" x14ac:dyDescent="0.25">
      <c r="A89" t="s">
        <v>1112</v>
      </c>
      <c r="C89" t="s">
        <v>1094</v>
      </c>
      <c r="E89" t="s">
        <v>33</v>
      </c>
      <c r="F89" t="s">
        <v>1131</v>
      </c>
      <c r="G89">
        <v>2023</v>
      </c>
      <c r="H89" t="e">
        <v>#N/A</v>
      </c>
      <c r="I89" t="s">
        <v>48</v>
      </c>
      <c r="J89" t="s">
        <v>49</v>
      </c>
      <c r="K89" s="10" t="s">
        <v>20</v>
      </c>
      <c r="L89" t="s">
        <v>1058</v>
      </c>
      <c r="M89" t="s">
        <v>354</v>
      </c>
      <c r="N89" t="str">
        <f>_xlfn.XLOOKUP($M89,Xopslag!$A$1:$A$363,Xopslag!$C$1:$C$363)</f>
        <v>Udvikling, Miljø &amp; Teknik</v>
      </c>
      <c r="O89">
        <v>0</v>
      </c>
      <c r="P89" t="e">
        <v>#N/A</v>
      </c>
      <c r="Q89" t="e">
        <v>#N/A</v>
      </c>
      <c r="R89" t="e">
        <v>#N/A</v>
      </c>
      <c r="S89" t="e">
        <v>#N/A</v>
      </c>
    </row>
    <row r="90" spans="1:19" x14ac:dyDescent="0.25">
      <c r="A90" t="s">
        <v>1112</v>
      </c>
      <c r="C90" t="s">
        <v>1098</v>
      </c>
      <c r="D90" t="s">
        <v>1157</v>
      </c>
      <c r="E90" t="s">
        <v>1029</v>
      </c>
      <c r="F90" t="s">
        <v>1134</v>
      </c>
      <c r="G90">
        <v>2023</v>
      </c>
      <c r="H90" t="s">
        <v>854</v>
      </c>
      <c r="I90" t="s">
        <v>1041</v>
      </c>
      <c r="J90" t="s">
        <v>49</v>
      </c>
      <c r="K90" s="10" t="s">
        <v>20</v>
      </c>
      <c r="L90" t="s">
        <v>1058</v>
      </c>
      <c r="M90" t="s">
        <v>354</v>
      </c>
      <c r="N90" t="str">
        <f>_xlfn.XLOOKUP($M90,Xopslag!$B$1:$B$363,Xopslag!$C$1:$C$363)</f>
        <v>Udvikling, Miljø &amp; Teknik</v>
      </c>
      <c r="O90">
        <v>0</v>
      </c>
      <c r="P90" t="e">
        <v>#N/A</v>
      </c>
      <c r="Q90" t="e">
        <v>#N/A</v>
      </c>
      <c r="R90" t="e">
        <v>#N/A</v>
      </c>
      <c r="S90" t="e">
        <v>#N/A</v>
      </c>
    </row>
    <row r="91" spans="1:19" x14ac:dyDescent="0.25">
      <c r="A91" t="s">
        <v>1112</v>
      </c>
      <c r="C91" t="s">
        <v>1105</v>
      </c>
      <c r="E91" t="s">
        <v>45</v>
      </c>
      <c r="F91" t="s">
        <v>1136</v>
      </c>
      <c r="G91">
        <v>2024</v>
      </c>
      <c r="H91" t="e">
        <v>#N/A</v>
      </c>
      <c r="I91" t="s">
        <v>48</v>
      </c>
      <c r="J91" t="s">
        <v>200</v>
      </c>
      <c r="K91" s="10" t="s">
        <v>20</v>
      </c>
      <c r="L91" t="s">
        <v>1058</v>
      </c>
      <c r="M91" t="s">
        <v>354</v>
      </c>
      <c r="N91" t="str">
        <f>_xlfn.XLOOKUP($M91,Xopslag!$B$1:$B$363,Xopslag!$C$1:$C$363)</f>
        <v>Udvikling, Miljø &amp; Teknik</v>
      </c>
      <c r="O91">
        <v>0</v>
      </c>
      <c r="P91" t="e">
        <v>#N/A</v>
      </c>
      <c r="Q91" t="e">
        <v>#N/A</v>
      </c>
      <c r="R91" t="e">
        <v>#N/A</v>
      </c>
      <c r="S91" t="e">
        <v>#N/A</v>
      </c>
    </row>
    <row r="92" spans="1:19" x14ac:dyDescent="0.25">
      <c r="A92" t="s">
        <v>1112</v>
      </c>
      <c r="C92" t="s">
        <v>1107</v>
      </c>
      <c r="D92" t="s">
        <v>1159</v>
      </c>
      <c r="E92" t="s">
        <v>881</v>
      </c>
      <c r="F92" t="s">
        <v>1138</v>
      </c>
      <c r="G92">
        <v>2024</v>
      </c>
      <c r="H92" t="e">
        <v>#N/A</v>
      </c>
      <c r="I92" t="s">
        <v>1039</v>
      </c>
      <c r="J92" t="s">
        <v>49</v>
      </c>
      <c r="K92" s="10" t="s">
        <v>20</v>
      </c>
      <c r="L92" t="s">
        <v>1058</v>
      </c>
      <c r="M92" t="s">
        <v>354</v>
      </c>
      <c r="N92" t="str">
        <f>_xlfn.XLOOKUP($M92,Xopslag!$B$1:$B$363,Xopslag!$C$1:$C$363)</f>
        <v>Udvikling, Miljø &amp; Teknik</v>
      </c>
      <c r="O92">
        <v>0</v>
      </c>
      <c r="P92" t="e">
        <v>#N/A</v>
      </c>
      <c r="Q92" t="e">
        <v>#N/A</v>
      </c>
      <c r="R92" t="e">
        <v>#N/A</v>
      </c>
      <c r="S92" t="e">
        <v>#N/A</v>
      </c>
    </row>
    <row r="93" spans="1:19" x14ac:dyDescent="0.25">
      <c r="A93" t="s">
        <v>1112</v>
      </c>
      <c r="C93" t="s">
        <v>1109</v>
      </c>
      <c r="E93" t="s">
        <v>33</v>
      </c>
      <c r="F93" t="s">
        <v>1140</v>
      </c>
      <c r="G93">
        <v>2024</v>
      </c>
      <c r="H93" t="e">
        <v>#N/A</v>
      </c>
      <c r="I93" t="s">
        <v>48</v>
      </c>
      <c r="J93" t="s">
        <v>200</v>
      </c>
      <c r="K93" s="10" t="s">
        <v>20</v>
      </c>
      <c r="L93" t="s">
        <v>1058</v>
      </c>
      <c r="M93" t="s">
        <v>354</v>
      </c>
      <c r="N93" t="str">
        <f>_xlfn.XLOOKUP($M93,Xopslag!$B$1:$B$363,Xopslag!$C$1:$C$363)</f>
        <v>Udvikling, Miljø &amp; Teknik</v>
      </c>
      <c r="O93">
        <v>0</v>
      </c>
      <c r="P93" t="e">
        <v>#N/A</v>
      </c>
      <c r="Q93" t="e">
        <v>#N/A</v>
      </c>
      <c r="R93" t="e">
        <v>#N/A</v>
      </c>
      <c r="S93" t="e">
        <v>#N/A</v>
      </c>
    </row>
    <row r="94" spans="1:19" x14ac:dyDescent="0.25">
      <c r="A94" t="s">
        <v>1112</v>
      </c>
      <c r="C94" t="s">
        <v>1110</v>
      </c>
      <c r="E94" t="s">
        <v>33</v>
      </c>
      <c r="F94" t="s">
        <v>1140</v>
      </c>
      <c r="G94">
        <v>2024</v>
      </c>
      <c r="H94" t="e">
        <v>#N/A</v>
      </c>
      <c r="I94" t="s">
        <v>48</v>
      </c>
      <c r="J94" t="s">
        <v>200</v>
      </c>
      <c r="K94" s="10" t="s">
        <v>20</v>
      </c>
      <c r="L94" t="s">
        <v>1058</v>
      </c>
      <c r="M94" t="s">
        <v>354</v>
      </c>
      <c r="N94" t="str">
        <f>_xlfn.XLOOKUP($M94,Xopslag!$B$1:$B$363,Xopslag!$C$1:$C$363)</f>
        <v>Udvikling, Miljø &amp; Teknik</v>
      </c>
      <c r="O94">
        <v>0</v>
      </c>
      <c r="P94" t="e">
        <v>#N/A</v>
      </c>
      <c r="Q94" t="e">
        <v>#N/A</v>
      </c>
      <c r="R94" t="e">
        <v>#N/A</v>
      </c>
      <c r="S94" t="e">
        <v>#N/A</v>
      </c>
    </row>
    <row r="95" spans="1:19" x14ac:dyDescent="0.25">
      <c r="C95" s="7" t="s">
        <v>350</v>
      </c>
      <c r="D95" t="s">
        <v>351</v>
      </c>
      <c r="E95" t="s">
        <v>352</v>
      </c>
      <c r="F95" t="s">
        <v>353</v>
      </c>
      <c r="G95" t="s">
        <v>216</v>
      </c>
      <c r="I95" t="s">
        <v>48</v>
      </c>
      <c r="J95" t="s">
        <v>49</v>
      </c>
      <c r="K95" t="s">
        <v>20</v>
      </c>
      <c r="L95" t="s">
        <v>354</v>
      </c>
      <c r="M95" t="s">
        <v>355</v>
      </c>
      <c r="N95" t="str">
        <f>_xlfn.XLOOKUP($L95,Xopslag!$A$1:$A$363,Xopslag!$C$1:$C$363)</f>
        <v>Udvikling, Miljø &amp; Teknik</v>
      </c>
      <c r="Q95" s="1">
        <v>42394</v>
      </c>
      <c r="R95" s="1"/>
    </row>
    <row r="96" spans="1:19" x14ac:dyDescent="0.25">
      <c r="C96" s="7" t="s">
        <v>356</v>
      </c>
      <c r="D96" t="s">
        <v>357</v>
      </c>
      <c r="E96" t="s">
        <v>99</v>
      </c>
      <c r="F96" t="s">
        <v>358</v>
      </c>
      <c r="G96" t="s">
        <v>56</v>
      </c>
      <c r="I96" t="s">
        <v>48</v>
      </c>
      <c r="J96" t="s">
        <v>49</v>
      </c>
      <c r="K96" t="s">
        <v>20</v>
      </c>
      <c r="L96" t="s">
        <v>354</v>
      </c>
      <c r="M96" t="s">
        <v>355</v>
      </c>
      <c r="N96" t="str">
        <f>_xlfn.XLOOKUP($L96,Xopslag!$A$1:$A$363,Xopslag!$C$1:$C$363)</f>
        <v>Udvikling, Miljø &amp; Teknik</v>
      </c>
      <c r="Q96" s="1">
        <v>41528</v>
      </c>
      <c r="R96" s="1"/>
    </row>
    <row r="97" spans="2:18" x14ac:dyDescent="0.25">
      <c r="C97" s="7" t="s">
        <v>363</v>
      </c>
      <c r="D97" t="s">
        <v>364</v>
      </c>
      <c r="E97" t="s">
        <v>74</v>
      </c>
      <c r="F97" t="s">
        <v>365</v>
      </c>
      <c r="G97" t="s">
        <v>150</v>
      </c>
      <c r="I97" t="s">
        <v>48</v>
      </c>
      <c r="J97" t="s">
        <v>49</v>
      </c>
      <c r="K97" t="s">
        <v>20</v>
      </c>
      <c r="L97" t="s">
        <v>354</v>
      </c>
      <c r="M97" t="s">
        <v>355</v>
      </c>
      <c r="N97" t="str">
        <f>_xlfn.XLOOKUP($L97,Xopslag!$A$1:$A$363,Xopslag!$C$1:$C$363)</f>
        <v>Udvikling, Miljø &amp; Teknik</v>
      </c>
      <c r="Q97" s="1">
        <v>41364</v>
      </c>
      <c r="R97" s="1"/>
    </row>
    <row r="98" spans="2:18" x14ac:dyDescent="0.25">
      <c r="C98" s="7" t="s">
        <v>366</v>
      </c>
      <c r="D98" t="s">
        <v>367</v>
      </c>
      <c r="E98" t="s">
        <v>54</v>
      </c>
      <c r="F98" t="s">
        <v>368</v>
      </c>
      <c r="G98" t="s">
        <v>56</v>
      </c>
      <c r="I98" t="s">
        <v>48</v>
      </c>
      <c r="J98" t="s">
        <v>49</v>
      </c>
      <c r="K98" t="s">
        <v>20</v>
      </c>
      <c r="L98" t="s">
        <v>354</v>
      </c>
      <c r="M98" t="s">
        <v>355</v>
      </c>
      <c r="N98" t="str">
        <f>_xlfn.XLOOKUP($L98,Xopslag!$A$1:$A$363,Xopslag!$C$1:$C$363)</f>
        <v>Udvikling, Miljø &amp; Teknik</v>
      </c>
      <c r="Q98" s="1">
        <v>41367</v>
      </c>
      <c r="R98" s="1"/>
    </row>
    <row r="99" spans="2:18" x14ac:dyDescent="0.25">
      <c r="C99" s="7" t="s">
        <v>372</v>
      </c>
      <c r="D99" t="s">
        <v>373</v>
      </c>
      <c r="E99" t="s">
        <v>62</v>
      </c>
      <c r="F99" t="s">
        <v>374</v>
      </c>
      <c r="G99" t="s">
        <v>260</v>
      </c>
      <c r="I99" t="s">
        <v>48</v>
      </c>
      <c r="J99" t="s">
        <v>49</v>
      </c>
      <c r="K99" t="s">
        <v>20</v>
      </c>
      <c r="L99" t="s">
        <v>354</v>
      </c>
      <c r="M99" t="s">
        <v>355</v>
      </c>
      <c r="N99" t="str">
        <f>_xlfn.XLOOKUP($L99,Xopslag!$A$1:$A$363,Xopslag!$C$1:$C$363)</f>
        <v>Udvikling, Miljø &amp; Teknik</v>
      </c>
      <c r="O99" t="s">
        <v>375</v>
      </c>
      <c r="Q99" s="1">
        <v>44336</v>
      </c>
      <c r="R99" s="1"/>
    </row>
    <row r="100" spans="2:18" x14ac:dyDescent="0.25">
      <c r="C100" s="7" t="s">
        <v>395</v>
      </c>
      <c r="D100" t="s">
        <v>396</v>
      </c>
      <c r="E100" t="s">
        <v>33</v>
      </c>
      <c r="F100" t="s">
        <v>397</v>
      </c>
      <c r="G100" t="s">
        <v>35</v>
      </c>
      <c r="I100" t="s">
        <v>48</v>
      </c>
      <c r="J100" t="s">
        <v>49</v>
      </c>
      <c r="K100" t="s">
        <v>20</v>
      </c>
      <c r="L100" t="s">
        <v>354</v>
      </c>
      <c r="M100" t="s">
        <v>355</v>
      </c>
      <c r="N100" t="str">
        <f>_xlfn.XLOOKUP($L100,Xopslag!$A$1:$A$363,Xopslag!$C$1:$C$363)</f>
        <v>Udvikling, Miljø &amp; Teknik</v>
      </c>
      <c r="Q100" s="1"/>
      <c r="R100" s="1"/>
    </row>
    <row r="101" spans="2:18" x14ac:dyDescent="0.25">
      <c r="C101" s="7" t="s">
        <v>398</v>
      </c>
      <c r="D101" t="s">
        <v>399</v>
      </c>
      <c r="E101" t="s">
        <v>33</v>
      </c>
      <c r="F101" t="s">
        <v>397</v>
      </c>
      <c r="G101" t="s">
        <v>35</v>
      </c>
      <c r="I101" t="s">
        <v>48</v>
      </c>
      <c r="J101" t="s">
        <v>49</v>
      </c>
      <c r="K101" t="s">
        <v>20</v>
      </c>
      <c r="L101" t="s">
        <v>354</v>
      </c>
      <c r="M101" t="s">
        <v>355</v>
      </c>
      <c r="N101" t="str">
        <f>_xlfn.XLOOKUP($L101,Xopslag!$A$1:$A$363,Xopslag!$C$1:$C$363)</f>
        <v>Udvikling, Miljø &amp; Teknik</v>
      </c>
      <c r="O101" t="s">
        <v>375</v>
      </c>
      <c r="Q101" s="1"/>
      <c r="R101" s="1"/>
    </row>
    <row r="102" spans="2:18" x14ac:dyDescent="0.25">
      <c r="C102" s="7" t="s">
        <v>406</v>
      </c>
      <c r="D102" t="s">
        <v>407</v>
      </c>
      <c r="E102" t="s">
        <v>62</v>
      </c>
      <c r="F102" t="s">
        <v>188</v>
      </c>
      <c r="G102" t="s">
        <v>216</v>
      </c>
      <c r="I102" t="s">
        <v>48</v>
      </c>
      <c r="J102" t="s">
        <v>49</v>
      </c>
      <c r="K102" t="s">
        <v>20</v>
      </c>
      <c r="L102" t="s">
        <v>354</v>
      </c>
      <c r="M102" t="s">
        <v>355</v>
      </c>
      <c r="N102" t="str">
        <f>_xlfn.XLOOKUP($L102,Xopslag!$A$1:$A$363,Xopslag!$C$1:$C$363)</f>
        <v>Udvikling, Miljø &amp; Teknik</v>
      </c>
      <c r="O102" t="s">
        <v>375</v>
      </c>
      <c r="Q102" s="1">
        <v>43872</v>
      </c>
      <c r="R102" s="1"/>
    </row>
    <row r="103" spans="2:18" x14ac:dyDescent="0.25">
      <c r="C103" s="7" t="s">
        <v>408</v>
      </c>
      <c r="D103" t="s">
        <v>409</v>
      </c>
      <c r="E103" t="s">
        <v>62</v>
      </c>
      <c r="F103" t="s">
        <v>410</v>
      </c>
      <c r="G103" t="s">
        <v>184</v>
      </c>
      <c r="I103" t="s">
        <v>48</v>
      </c>
      <c r="J103" t="s">
        <v>49</v>
      </c>
      <c r="K103" t="s">
        <v>20</v>
      </c>
      <c r="L103" t="s">
        <v>354</v>
      </c>
      <c r="M103" t="s">
        <v>355</v>
      </c>
      <c r="N103" t="str">
        <f>_xlfn.XLOOKUP($L103,Xopslag!$A$1:$A$363,Xopslag!$C$1:$C$363)</f>
        <v>Udvikling, Miljø &amp; Teknik</v>
      </c>
      <c r="O103" t="s">
        <v>375</v>
      </c>
      <c r="Q103" s="1"/>
      <c r="R103" s="1"/>
    </row>
    <row r="104" spans="2:18" x14ac:dyDescent="0.25">
      <c r="C104" s="7" t="s">
        <v>438</v>
      </c>
      <c r="D104" t="s">
        <v>439</v>
      </c>
      <c r="E104" t="s">
        <v>74</v>
      </c>
      <c r="F104" t="s">
        <v>440</v>
      </c>
      <c r="G104" t="s">
        <v>47</v>
      </c>
      <c r="I104" t="s">
        <v>48</v>
      </c>
      <c r="J104" t="s">
        <v>49</v>
      </c>
      <c r="K104" t="s">
        <v>20</v>
      </c>
      <c r="L104" t="s">
        <v>354</v>
      </c>
      <c r="M104" t="s">
        <v>427</v>
      </c>
      <c r="N104" t="str">
        <f>_xlfn.XLOOKUP($L104,Xopslag!$A$1:$A$363,Xopslag!$C$1:$C$363)</f>
        <v>Udvikling, Miljø &amp; Teknik</v>
      </c>
      <c r="Q104" s="1">
        <v>41437</v>
      </c>
      <c r="R104" s="1"/>
    </row>
    <row r="105" spans="2:18" x14ac:dyDescent="0.25">
      <c r="C105" s="7" t="s">
        <v>441</v>
      </c>
      <c r="D105" t="s">
        <v>442</v>
      </c>
      <c r="E105" t="s">
        <v>80</v>
      </c>
      <c r="F105" t="s">
        <v>443</v>
      </c>
      <c r="G105" t="s">
        <v>47</v>
      </c>
      <c r="I105" t="s">
        <v>48</v>
      </c>
      <c r="J105" t="s">
        <v>19</v>
      </c>
      <c r="K105" t="s">
        <v>20</v>
      </c>
      <c r="L105" t="s">
        <v>354</v>
      </c>
      <c r="M105" t="s">
        <v>427</v>
      </c>
      <c r="N105" t="str">
        <f>_xlfn.XLOOKUP($L105,Xopslag!$A$1:$A$363,Xopslag!$C$1:$C$363)</f>
        <v>Udvikling, Miljø &amp; Teknik</v>
      </c>
      <c r="O105" t="s">
        <v>375</v>
      </c>
      <c r="Q105" s="1">
        <v>40434</v>
      </c>
      <c r="R105" s="1"/>
    </row>
    <row r="106" spans="2:18" x14ac:dyDescent="0.25">
      <c r="C106" s="7" t="s">
        <v>448</v>
      </c>
      <c r="D106" t="s">
        <v>449</v>
      </c>
      <c r="E106" t="s">
        <v>62</v>
      </c>
      <c r="F106" t="s">
        <v>450</v>
      </c>
      <c r="G106" t="s">
        <v>17</v>
      </c>
      <c r="I106" t="s">
        <v>48</v>
      </c>
      <c r="J106" t="s">
        <v>49</v>
      </c>
      <c r="K106" t="s">
        <v>20</v>
      </c>
      <c r="L106" t="s">
        <v>354</v>
      </c>
      <c r="M106" t="s">
        <v>427</v>
      </c>
      <c r="N106" t="str">
        <f>_xlfn.XLOOKUP($L106,Xopslag!$A$1:$A$363,Xopslag!$C$1:$C$363)</f>
        <v>Udvikling, Miljø &amp; Teknik</v>
      </c>
      <c r="Q106" s="1">
        <v>40605</v>
      </c>
      <c r="R106" s="1"/>
    </row>
    <row r="107" spans="2:18" x14ac:dyDescent="0.25">
      <c r="B107" s="2"/>
      <c r="C107" s="15" t="s">
        <v>454</v>
      </c>
      <c r="D107" t="s">
        <v>455</v>
      </c>
      <c r="E107" t="s">
        <v>62</v>
      </c>
      <c r="F107" t="s">
        <v>456</v>
      </c>
      <c r="G107" t="s">
        <v>216</v>
      </c>
      <c r="I107" t="s">
        <v>48</v>
      </c>
      <c r="J107" t="s">
        <v>49</v>
      </c>
      <c r="K107" t="s">
        <v>20</v>
      </c>
      <c r="L107" t="s">
        <v>354</v>
      </c>
      <c r="M107" t="s">
        <v>355</v>
      </c>
      <c r="N107" t="str">
        <f>_xlfn.XLOOKUP($L107,Xopslag!$A$1:$A$363,Xopslag!$C$1:$C$363)</f>
        <v>Udvikling, Miljø &amp; Teknik</v>
      </c>
      <c r="Q107" s="1"/>
      <c r="R107" s="1"/>
    </row>
    <row r="108" spans="2:18" x14ac:dyDescent="0.25">
      <c r="C108" s="7" t="s">
        <v>457</v>
      </c>
      <c r="D108" t="s">
        <v>458</v>
      </c>
      <c r="E108" t="s">
        <v>122</v>
      </c>
      <c r="F108" t="s">
        <v>459</v>
      </c>
      <c r="G108" t="s">
        <v>178</v>
      </c>
      <c r="I108" t="s">
        <v>48</v>
      </c>
      <c r="J108" t="s">
        <v>49</v>
      </c>
      <c r="K108" t="s">
        <v>20</v>
      </c>
      <c r="L108" t="s">
        <v>354</v>
      </c>
      <c r="M108" t="s">
        <v>355</v>
      </c>
      <c r="N108" t="str">
        <f>_xlfn.XLOOKUP($L108,Xopslag!$A$1:$A$363,Xopslag!$C$1:$C$363)</f>
        <v>Udvikling, Miljø &amp; Teknik</v>
      </c>
      <c r="Q108" s="1">
        <v>44733</v>
      </c>
      <c r="R108" s="1"/>
    </row>
    <row r="109" spans="2:18" x14ac:dyDescent="0.25">
      <c r="C109" s="7" t="s">
        <v>468</v>
      </c>
      <c r="D109" t="s">
        <v>469</v>
      </c>
      <c r="E109" t="s">
        <v>54</v>
      </c>
      <c r="F109" t="s">
        <v>470</v>
      </c>
      <c r="G109" t="s">
        <v>27</v>
      </c>
      <c r="I109" t="s">
        <v>48</v>
      </c>
      <c r="J109" t="s">
        <v>49</v>
      </c>
      <c r="K109" t="s">
        <v>20</v>
      </c>
      <c r="L109" t="s">
        <v>354</v>
      </c>
      <c r="M109" t="s">
        <v>355</v>
      </c>
      <c r="N109" t="str">
        <f>_xlfn.XLOOKUP($L109,Xopslag!$A$1:$A$363,Xopslag!$C$1:$C$363)</f>
        <v>Udvikling, Miljø &amp; Teknik</v>
      </c>
      <c r="O109" t="s">
        <v>375</v>
      </c>
      <c r="Q109" s="1">
        <v>44622</v>
      </c>
      <c r="R109" s="1"/>
    </row>
    <row r="110" spans="2:18" x14ac:dyDescent="0.25">
      <c r="B110" s="5"/>
      <c r="C110" s="15" t="s">
        <v>471</v>
      </c>
      <c r="D110" t="s">
        <v>472</v>
      </c>
      <c r="E110" t="s">
        <v>54</v>
      </c>
      <c r="F110" t="s">
        <v>473</v>
      </c>
      <c r="G110" t="s">
        <v>27</v>
      </c>
      <c r="I110" t="s">
        <v>48</v>
      </c>
      <c r="J110" t="s">
        <v>49</v>
      </c>
      <c r="K110" t="s">
        <v>20</v>
      </c>
      <c r="L110" t="s">
        <v>354</v>
      </c>
      <c r="N110" t="str">
        <f>_xlfn.XLOOKUP($L110,Xopslag!$A$1:$A$363,Xopslag!$C$1:$C$363)</f>
        <v>Udvikling, Miljø &amp; Teknik</v>
      </c>
      <c r="Q110" s="1"/>
      <c r="R110" s="1"/>
    </row>
    <row r="111" spans="2:18" x14ac:dyDescent="0.25">
      <c r="C111" s="7" t="s">
        <v>477</v>
      </c>
      <c r="D111" t="s">
        <v>478</v>
      </c>
      <c r="E111" t="s">
        <v>122</v>
      </c>
      <c r="F111" t="s">
        <v>479</v>
      </c>
      <c r="G111" t="s">
        <v>197</v>
      </c>
      <c r="I111" t="s">
        <v>48</v>
      </c>
      <c r="J111" t="s">
        <v>49</v>
      </c>
      <c r="K111" t="s">
        <v>20</v>
      </c>
      <c r="L111" t="s">
        <v>354</v>
      </c>
      <c r="M111" t="s">
        <v>355</v>
      </c>
      <c r="N111" t="str">
        <f>_xlfn.XLOOKUP($L111,Xopslag!$A$1:$A$363,Xopslag!$C$1:$C$363)</f>
        <v>Udvikling, Miljø &amp; Teknik</v>
      </c>
      <c r="O111" t="s">
        <v>375</v>
      </c>
      <c r="Q111" s="1">
        <v>44722</v>
      </c>
      <c r="R111" s="1"/>
    </row>
    <row r="112" spans="2:18" x14ac:dyDescent="0.25">
      <c r="C112" s="7" t="s">
        <v>480</v>
      </c>
      <c r="D112" t="s">
        <v>481</v>
      </c>
      <c r="E112" t="s">
        <v>122</v>
      </c>
      <c r="F112" t="s">
        <v>482</v>
      </c>
      <c r="G112" t="s">
        <v>197</v>
      </c>
      <c r="I112" t="s">
        <v>48</v>
      </c>
      <c r="J112" t="s">
        <v>49</v>
      </c>
      <c r="K112" t="s">
        <v>20</v>
      </c>
      <c r="L112" t="s">
        <v>354</v>
      </c>
      <c r="M112" t="s">
        <v>355</v>
      </c>
      <c r="N112" t="str">
        <f>_xlfn.XLOOKUP($L112,Xopslag!$A$1:$A$363,Xopslag!$C$1:$C$363)</f>
        <v>Udvikling, Miljø &amp; Teknik</v>
      </c>
      <c r="O112" t="s">
        <v>375</v>
      </c>
      <c r="Q112" s="1">
        <v>44722</v>
      </c>
      <c r="R112" s="1"/>
    </row>
    <row r="113" spans="3:18" x14ac:dyDescent="0.25">
      <c r="C113" s="7" t="s">
        <v>504</v>
      </c>
      <c r="D113" t="s">
        <v>505</v>
      </c>
      <c r="E113" t="s">
        <v>62</v>
      </c>
      <c r="F113" t="s">
        <v>450</v>
      </c>
      <c r="G113" t="s">
        <v>17</v>
      </c>
      <c r="I113" t="s">
        <v>48</v>
      </c>
      <c r="J113" t="s">
        <v>49</v>
      </c>
      <c r="K113" t="s">
        <v>20</v>
      </c>
      <c r="L113" t="s">
        <v>354</v>
      </c>
      <c r="M113" t="s">
        <v>355</v>
      </c>
      <c r="N113" t="str">
        <f>_xlfn.XLOOKUP($L113,Xopslag!$A$1:$A$363,Xopslag!$C$1:$C$363)</f>
        <v>Udvikling, Miljø &amp; Teknik</v>
      </c>
      <c r="Q113" s="1">
        <v>40597</v>
      </c>
      <c r="R113" s="1"/>
    </row>
    <row r="114" spans="3:18" x14ac:dyDescent="0.25">
      <c r="C114" s="7" t="s">
        <v>506</v>
      </c>
      <c r="D114" t="s">
        <v>507</v>
      </c>
      <c r="E114" t="s">
        <v>62</v>
      </c>
      <c r="F114" t="s">
        <v>450</v>
      </c>
      <c r="G114" t="s">
        <v>17</v>
      </c>
      <c r="I114" t="s">
        <v>48</v>
      </c>
      <c r="J114" t="s">
        <v>49</v>
      </c>
      <c r="K114" t="s">
        <v>20</v>
      </c>
      <c r="L114" t="s">
        <v>354</v>
      </c>
      <c r="M114" t="s">
        <v>355</v>
      </c>
      <c r="N114" t="str">
        <f>_xlfn.XLOOKUP($L114,Xopslag!$A$1:$A$363,Xopslag!$C$1:$C$363)</f>
        <v>Udvikling, Miljø &amp; Teknik</v>
      </c>
      <c r="Q114" s="1">
        <v>40597</v>
      </c>
      <c r="R114" s="1"/>
    </row>
    <row r="115" spans="3:18" x14ac:dyDescent="0.25">
      <c r="C115" s="7" t="s">
        <v>514</v>
      </c>
      <c r="D115" t="s">
        <v>515</v>
      </c>
      <c r="E115" t="s">
        <v>54</v>
      </c>
      <c r="F115" t="s">
        <v>368</v>
      </c>
      <c r="G115" t="s">
        <v>134</v>
      </c>
      <c r="I115" t="s">
        <v>48</v>
      </c>
      <c r="J115" t="s">
        <v>49</v>
      </c>
      <c r="K115" t="s">
        <v>20</v>
      </c>
      <c r="L115" t="s">
        <v>354</v>
      </c>
      <c r="M115" t="s">
        <v>355</v>
      </c>
      <c r="N115" t="str">
        <f>_xlfn.XLOOKUP($L115,Xopslag!$A$1:$A$363,Xopslag!$C$1:$C$363)</f>
        <v>Udvikling, Miljø &amp; Teknik</v>
      </c>
      <c r="Q115" s="1">
        <v>41779</v>
      </c>
      <c r="R115" s="1"/>
    </row>
    <row r="116" spans="3:18" x14ac:dyDescent="0.25">
      <c r="C116" s="7" t="s">
        <v>541</v>
      </c>
      <c r="D116" t="s">
        <v>542</v>
      </c>
      <c r="E116" t="s">
        <v>99</v>
      </c>
      <c r="F116" t="s">
        <v>358</v>
      </c>
      <c r="G116" t="s">
        <v>216</v>
      </c>
      <c r="I116" t="s">
        <v>48</v>
      </c>
      <c r="J116" t="s">
        <v>49</v>
      </c>
      <c r="K116" t="s">
        <v>20</v>
      </c>
      <c r="L116" t="s">
        <v>354</v>
      </c>
      <c r="M116" t="s">
        <v>355</v>
      </c>
      <c r="N116" t="str">
        <f>_xlfn.XLOOKUP($L116,Xopslag!$A$1:$A$363,Xopslag!$C$1:$C$363)</f>
        <v>Udvikling, Miljø &amp; Teknik</v>
      </c>
      <c r="Q116" s="1">
        <v>42111</v>
      </c>
      <c r="R116" s="1"/>
    </row>
    <row r="117" spans="3:18" x14ac:dyDescent="0.25">
      <c r="C117" s="7" t="s">
        <v>543</v>
      </c>
      <c r="D117" t="s">
        <v>544</v>
      </c>
      <c r="E117" t="s">
        <v>99</v>
      </c>
      <c r="F117" t="s">
        <v>358</v>
      </c>
      <c r="G117" t="s">
        <v>216</v>
      </c>
      <c r="I117" t="s">
        <v>48</v>
      </c>
      <c r="J117" t="s">
        <v>49</v>
      </c>
      <c r="K117" t="s">
        <v>20</v>
      </c>
      <c r="L117" t="s">
        <v>354</v>
      </c>
      <c r="M117" t="s">
        <v>355</v>
      </c>
      <c r="N117" t="str">
        <f>_xlfn.XLOOKUP($L117,Xopslag!$A$1:$A$363,Xopslag!$C$1:$C$363)</f>
        <v>Udvikling, Miljø &amp; Teknik</v>
      </c>
      <c r="Q117" s="1">
        <v>42111</v>
      </c>
      <c r="R117" s="1"/>
    </row>
    <row r="118" spans="3:18" x14ac:dyDescent="0.25">
      <c r="C118" s="7" t="s">
        <v>603</v>
      </c>
      <c r="D118" t="s">
        <v>604</v>
      </c>
      <c r="E118" t="s">
        <v>33</v>
      </c>
      <c r="F118" t="s">
        <v>605</v>
      </c>
      <c r="G118" t="s">
        <v>35</v>
      </c>
      <c r="I118" t="s">
        <v>48</v>
      </c>
      <c r="J118" t="s">
        <v>49</v>
      </c>
      <c r="K118" t="s">
        <v>20</v>
      </c>
      <c r="L118" t="s">
        <v>354</v>
      </c>
      <c r="M118" t="s">
        <v>355</v>
      </c>
      <c r="N118" t="str">
        <f>_xlfn.XLOOKUP($L118,Xopslag!$A$1:$A$363,Xopslag!$C$1:$C$363)</f>
        <v>Udvikling, Miljø &amp; Teknik</v>
      </c>
      <c r="O118" t="s">
        <v>375</v>
      </c>
      <c r="Q118" s="1"/>
      <c r="R118" s="1"/>
    </row>
    <row r="119" spans="3:18" x14ac:dyDescent="0.25">
      <c r="C119" s="7" t="s">
        <v>610</v>
      </c>
      <c r="D119" t="s">
        <v>611</v>
      </c>
      <c r="E119" t="s">
        <v>33</v>
      </c>
      <c r="F119" t="s">
        <v>605</v>
      </c>
      <c r="G119" t="s">
        <v>35</v>
      </c>
      <c r="I119" t="s">
        <v>48</v>
      </c>
      <c r="J119" t="s">
        <v>49</v>
      </c>
      <c r="K119" t="s">
        <v>20</v>
      </c>
      <c r="L119" t="s">
        <v>354</v>
      </c>
      <c r="M119" t="s">
        <v>355</v>
      </c>
      <c r="N119" t="str">
        <f>_xlfn.XLOOKUP($L119,Xopslag!$A$1:$A$363,Xopslag!$C$1:$C$363)</f>
        <v>Udvikling, Miljø &amp; Teknik</v>
      </c>
      <c r="O119" t="s">
        <v>375</v>
      </c>
      <c r="Q119" s="1"/>
      <c r="R119" s="1"/>
    </row>
    <row r="120" spans="3:18" x14ac:dyDescent="0.25">
      <c r="C120" s="7" t="s">
        <v>612</v>
      </c>
      <c r="D120" t="s">
        <v>613</v>
      </c>
      <c r="E120" t="s">
        <v>122</v>
      </c>
      <c r="F120" t="s">
        <v>402</v>
      </c>
      <c r="G120" t="s">
        <v>178</v>
      </c>
      <c r="I120" t="s">
        <v>48</v>
      </c>
      <c r="J120" t="s">
        <v>49</v>
      </c>
      <c r="K120" t="s">
        <v>20</v>
      </c>
      <c r="L120" t="s">
        <v>354</v>
      </c>
      <c r="M120" t="s">
        <v>355</v>
      </c>
      <c r="N120" t="str">
        <f>_xlfn.XLOOKUP($L120,Xopslag!$A$1:$A$363,Xopslag!$C$1:$C$363)</f>
        <v>Udvikling, Miljø &amp; Teknik</v>
      </c>
      <c r="O120" t="s">
        <v>375</v>
      </c>
      <c r="Q120" s="1"/>
      <c r="R120" s="1"/>
    </row>
    <row r="121" spans="3:18" x14ac:dyDescent="0.25">
      <c r="C121" s="7" t="s">
        <v>619</v>
      </c>
      <c r="D121" t="s">
        <v>620</v>
      </c>
      <c r="E121" t="s">
        <v>74</v>
      </c>
      <c r="F121" t="s">
        <v>365</v>
      </c>
      <c r="G121" t="s">
        <v>92</v>
      </c>
      <c r="I121" t="s">
        <v>48</v>
      </c>
      <c r="J121" t="s">
        <v>49</v>
      </c>
      <c r="K121" t="s">
        <v>20</v>
      </c>
      <c r="L121" t="s">
        <v>354</v>
      </c>
      <c r="M121" t="s">
        <v>355</v>
      </c>
      <c r="N121" t="str">
        <f>_xlfn.XLOOKUP($L121,Xopslag!$A$1:$A$363,Xopslag!$C$1:$C$363)</f>
        <v>Udvikling, Miljø &amp; Teknik</v>
      </c>
      <c r="Q121" s="1">
        <v>41852</v>
      </c>
      <c r="R121" s="1"/>
    </row>
    <row r="122" spans="3:18" x14ac:dyDescent="0.25">
      <c r="C122" s="7" t="s">
        <v>623</v>
      </c>
      <c r="D122" t="s">
        <v>624</v>
      </c>
      <c r="E122" t="s">
        <v>74</v>
      </c>
      <c r="F122" t="s">
        <v>444</v>
      </c>
      <c r="G122" t="s">
        <v>178</v>
      </c>
      <c r="I122" t="s">
        <v>48</v>
      </c>
      <c r="J122" t="s">
        <v>49</v>
      </c>
      <c r="K122" t="s">
        <v>20</v>
      </c>
      <c r="L122" t="s">
        <v>354</v>
      </c>
      <c r="M122" t="s">
        <v>355</v>
      </c>
      <c r="N122" t="str">
        <f>_xlfn.XLOOKUP($L122,Xopslag!$A$1:$A$363,Xopslag!$C$1:$C$363)</f>
        <v>Udvikling, Miljø &amp; Teknik</v>
      </c>
      <c r="O122" t="s">
        <v>375</v>
      </c>
      <c r="Q122" s="1">
        <v>43432</v>
      </c>
      <c r="R122" s="1"/>
    </row>
    <row r="123" spans="3:18" x14ac:dyDescent="0.25">
      <c r="C123" s="7" t="s">
        <v>625</v>
      </c>
      <c r="D123" t="s">
        <v>626</v>
      </c>
      <c r="E123" t="s">
        <v>74</v>
      </c>
      <c r="F123" t="s">
        <v>444</v>
      </c>
      <c r="G123" t="s">
        <v>178</v>
      </c>
      <c r="I123" t="s">
        <v>48</v>
      </c>
      <c r="J123" t="s">
        <v>49</v>
      </c>
      <c r="K123" t="s">
        <v>20</v>
      </c>
      <c r="L123" t="s">
        <v>354</v>
      </c>
      <c r="M123" t="s">
        <v>355</v>
      </c>
      <c r="N123" t="str">
        <f>_xlfn.XLOOKUP($L123,Xopslag!$A$1:$A$363,Xopslag!$C$1:$C$363)</f>
        <v>Udvikling, Miljø &amp; Teknik</v>
      </c>
      <c r="O123" t="s">
        <v>375</v>
      </c>
      <c r="Q123" s="1">
        <v>43432</v>
      </c>
      <c r="R123" s="1"/>
    </row>
    <row r="124" spans="3:18" x14ac:dyDescent="0.25">
      <c r="C124" s="7" t="s">
        <v>627</v>
      </c>
      <c r="D124" t="s">
        <v>628</v>
      </c>
      <c r="E124" t="s">
        <v>74</v>
      </c>
      <c r="F124" t="s">
        <v>444</v>
      </c>
      <c r="G124" t="s">
        <v>178</v>
      </c>
      <c r="I124" t="s">
        <v>48</v>
      </c>
      <c r="J124" t="s">
        <v>49</v>
      </c>
      <c r="K124" t="s">
        <v>20</v>
      </c>
      <c r="L124" t="s">
        <v>354</v>
      </c>
      <c r="M124" t="s">
        <v>355</v>
      </c>
      <c r="N124" t="str">
        <f>_xlfn.XLOOKUP($L124,Xopslag!$A$1:$A$363,Xopslag!$C$1:$C$363)</f>
        <v>Udvikling, Miljø &amp; Teknik</v>
      </c>
      <c r="O124" t="s">
        <v>375</v>
      </c>
      <c r="Q124" s="1">
        <v>43432</v>
      </c>
      <c r="R124" s="1"/>
    </row>
    <row r="125" spans="3:18" x14ac:dyDescent="0.25">
      <c r="C125" s="7" t="s">
        <v>629</v>
      </c>
      <c r="D125" t="s">
        <v>630</v>
      </c>
      <c r="E125" t="s">
        <v>74</v>
      </c>
      <c r="F125" t="s">
        <v>444</v>
      </c>
      <c r="G125" t="s">
        <v>178</v>
      </c>
      <c r="I125" t="s">
        <v>48</v>
      </c>
      <c r="J125" t="s">
        <v>49</v>
      </c>
      <c r="K125" t="s">
        <v>20</v>
      </c>
      <c r="L125" t="s">
        <v>354</v>
      </c>
      <c r="M125" t="s">
        <v>355</v>
      </c>
      <c r="N125" t="str">
        <f>_xlfn.XLOOKUP($L125,Xopslag!$A$1:$A$363,Xopslag!$C$1:$C$363)</f>
        <v>Udvikling, Miljø &amp; Teknik</v>
      </c>
      <c r="O125" t="s">
        <v>375</v>
      </c>
      <c r="Q125" s="1">
        <v>43432</v>
      </c>
      <c r="R125" s="1"/>
    </row>
    <row r="126" spans="3:18" x14ac:dyDescent="0.25">
      <c r="C126" s="7" t="s">
        <v>640</v>
      </c>
      <c r="D126" t="s">
        <v>641</v>
      </c>
      <c r="E126" t="s">
        <v>99</v>
      </c>
      <c r="F126" t="s">
        <v>358</v>
      </c>
      <c r="G126" t="s">
        <v>56</v>
      </c>
      <c r="I126" t="s">
        <v>48</v>
      </c>
      <c r="J126" t="s">
        <v>49</v>
      </c>
      <c r="K126" t="s">
        <v>20</v>
      </c>
      <c r="L126" t="s">
        <v>354</v>
      </c>
      <c r="M126" t="s">
        <v>355</v>
      </c>
      <c r="N126" t="str">
        <f>_xlfn.XLOOKUP($L126,Xopslag!$A$1:$A$363,Xopslag!$C$1:$C$363)</f>
        <v>Udvikling, Miljø &amp; Teknik</v>
      </c>
      <c r="Q126" s="1">
        <v>41514</v>
      </c>
      <c r="R126" s="1"/>
    </row>
    <row r="127" spans="3:18" x14ac:dyDescent="0.25">
      <c r="C127" s="7" t="s">
        <v>642</v>
      </c>
      <c r="D127" t="s">
        <v>643</v>
      </c>
      <c r="E127" t="s">
        <v>99</v>
      </c>
      <c r="F127" t="s">
        <v>358</v>
      </c>
      <c r="G127" t="s">
        <v>56</v>
      </c>
      <c r="I127" t="s">
        <v>48</v>
      </c>
      <c r="J127" t="s">
        <v>49</v>
      </c>
      <c r="K127" t="s">
        <v>20</v>
      </c>
      <c r="L127" t="s">
        <v>354</v>
      </c>
      <c r="M127" t="s">
        <v>355</v>
      </c>
      <c r="N127" t="str">
        <f>_xlfn.XLOOKUP($L127,Xopslag!$A$1:$A$363,Xopslag!$C$1:$C$363)</f>
        <v>Udvikling, Miljø &amp; Teknik</v>
      </c>
      <c r="Q127" s="1">
        <v>41514</v>
      </c>
      <c r="R127" s="1"/>
    </row>
    <row r="128" spans="3:18" x14ac:dyDescent="0.25">
      <c r="C128" s="7" t="s">
        <v>678</v>
      </c>
      <c r="D128" t="s">
        <v>679</v>
      </c>
      <c r="E128" t="s">
        <v>99</v>
      </c>
      <c r="F128" t="s">
        <v>466</v>
      </c>
      <c r="G128" t="s">
        <v>184</v>
      </c>
      <c r="I128" t="s">
        <v>48</v>
      </c>
      <c r="J128" t="s">
        <v>49</v>
      </c>
      <c r="K128" t="s">
        <v>20</v>
      </c>
      <c r="L128" t="s">
        <v>354</v>
      </c>
      <c r="M128" t="s">
        <v>355</v>
      </c>
      <c r="N128" t="str">
        <f>_xlfn.XLOOKUP($L128,Xopslag!$A$1:$A$363,Xopslag!$C$1:$C$363)</f>
        <v>Udvikling, Miljø &amp; Teknik</v>
      </c>
      <c r="O128" t="s">
        <v>375</v>
      </c>
      <c r="Q128" s="1">
        <v>44153</v>
      </c>
      <c r="R128" s="1"/>
    </row>
    <row r="129" spans="2:18" x14ac:dyDescent="0.25">
      <c r="C129" s="7" t="s">
        <v>680</v>
      </c>
      <c r="D129" t="s">
        <v>681</v>
      </c>
      <c r="E129" t="s">
        <v>682</v>
      </c>
      <c r="F129" t="s">
        <v>683</v>
      </c>
      <c r="G129" t="s">
        <v>184</v>
      </c>
      <c r="I129" t="s">
        <v>48</v>
      </c>
      <c r="J129" t="s">
        <v>49</v>
      </c>
      <c r="K129" t="s">
        <v>20</v>
      </c>
      <c r="L129" t="s">
        <v>354</v>
      </c>
      <c r="M129" t="s">
        <v>355</v>
      </c>
      <c r="N129" t="str">
        <f>_xlfn.XLOOKUP($L129,Xopslag!$A$1:$A$363,Xopslag!$C$1:$C$363)</f>
        <v>Udvikling, Miljø &amp; Teknik</v>
      </c>
      <c r="O129" t="s">
        <v>375</v>
      </c>
      <c r="Q129" s="1">
        <v>44277</v>
      </c>
      <c r="R129" s="1"/>
    </row>
    <row r="130" spans="2:18" x14ac:dyDescent="0.25">
      <c r="C130" s="7" t="s">
        <v>694</v>
      </c>
      <c r="D130" t="s">
        <v>695</v>
      </c>
      <c r="E130" t="s">
        <v>99</v>
      </c>
      <c r="F130" t="s">
        <v>358</v>
      </c>
      <c r="G130" t="s">
        <v>56</v>
      </c>
      <c r="I130" t="s">
        <v>48</v>
      </c>
      <c r="J130" t="s">
        <v>49</v>
      </c>
      <c r="K130" t="s">
        <v>20</v>
      </c>
      <c r="L130" t="s">
        <v>354</v>
      </c>
      <c r="M130" t="s">
        <v>355</v>
      </c>
      <c r="N130" t="str">
        <f>_xlfn.XLOOKUP($L130,Xopslag!$A$1:$A$363,Xopslag!$C$1:$C$363)</f>
        <v>Udvikling, Miljø &amp; Teknik</v>
      </c>
      <c r="Q130" s="1">
        <v>41514</v>
      </c>
      <c r="R130" s="1"/>
    </row>
    <row r="131" spans="2:18" x14ac:dyDescent="0.25">
      <c r="C131" s="7" t="s">
        <v>696</v>
      </c>
      <c r="D131" t="s">
        <v>697</v>
      </c>
      <c r="E131" t="s">
        <v>99</v>
      </c>
      <c r="F131" t="s">
        <v>358</v>
      </c>
      <c r="G131" t="s">
        <v>56</v>
      </c>
      <c r="I131" t="s">
        <v>48</v>
      </c>
      <c r="J131" t="s">
        <v>49</v>
      </c>
      <c r="K131" t="s">
        <v>20</v>
      </c>
      <c r="L131" t="s">
        <v>354</v>
      </c>
      <c r="M131" t="s">
        <v>355</v>
      </c>
      <c r="N131" t="str">
        <f>_xlfn.XLOOKUP($L131,Xopslag!$A$1:$A$363,Xopslag!$C$1:$C$363)</f>
        <v>Udvikling, Miljø &amp; Teknik</v>
      </c>
      <c r="Q131" s="1">
        <v>41514</v>
      </c>
      <c r="R131" s="1"/>
    </row>
    <row r="132" spans="2:18" x14ac:dyDescent="0.25">
      <c r="C132" s="7" t="s">
        <v>698</v>
      </c>
      <c r="D132" t="s">
        <v>699</v>
      </c>
      <c r="E132" t="s">
        <v>99</v>
      </c>
      <c r="F132" t="s">
        <v>358</v>
      </c>
      <c r="G132" t="s">
        <v>56</v>
      </c>
      <c r="I132" t="s">
        <v>48</v>
      </c>
      <c r="J132" t="s">
        <v>49</v>
      </c>
      <c r="K132" t="s">
        <v>20</v>
      </c>
      <c r="L132" t="s">
        <v>354</v>
      </c>
      <c r="M132" t="s">
        <v>355</v>
      </c>
      <c r="N132" t="str">
        <f>_xlfn.XLOOKUP($L132,Xopslag!$A$1:$A$363,Xopslag!$C$1:$C$363)</f>
        <v>Udvikling, Miljø &amp; Teknik</v>
      </c>
      <c r="Q132" s="1">
        <v>41514</v>
      </c>
      <c r="R132" s="1"/>
    </row>
    <row r="133" spans="2:18" x14ac:dyDescent="0.25">
      <c r="C133" s="7" t="s">
        <v>700</v>
      </c>
      <c r="D133" t="s">
        <v>701</v>
      </c>
      <c r="E133" t="s">
        <v>99</v>
      </c>
      <c r="F133" t="s">
        <v>358</v>
      </c>
      <c r="G133" t="s">
        <v>56</v>
      </c>
      <c r="I133" t="s">
        <v>48</v>
      </c>
      <c r="J133" t="s">
        <v>49</v>
      </c>
      <c r="K133" t="s">
        <v>20</v>
      </c>
      <c r="L133" t="s">
        <v>354</v>
      </c>
      <c r="M133" t="s">
        <v>355</v>
      </c>
      <c r="N133" t="str">
        <f>_xlfn.XLOOKUP($L133,Xopslag!$A$1:$A$363,Xopslag!$C$1:$C$363)</f>
        <v>Udvikling, Miljø &amp; Teknik</v>
      </c>
      <c r="Q133" s="1">
        <v>41514</v>
      </c>
      <c r="R133" s="1"/>
    </row>
    <row r="134" spans="2:18" x14ac:dyDescent="0.25">
      <c r="C134" s="7" t="s">
        <v>702</v>
      </c>
      <c r="D134" t="s">
        <v>703</v>
      </c>
      <c r="E134" t="s">
        <v>99</v>
      </c>
      <c r="F134" t="s">
        <v>358</v>
      </c>
      <c r="G134" t="s">
        <v>56</v>
      </c>
      <c r="I134" t="s">
        <v>48</v>
      </c>
      <c r="J134" t="s">
        <v>49</v>
      </c>
      <c r="K134" t="s">
        <v>20</v>
      </c>
      <c r="L134" t="s">
        <v>354</v>
      </c>
      <c r="M134" t="s">
        <v>355</v>
      </c>
      <c r="N134" t="str">
        <f>_xlfn.XLOOKUP($L134,Xopslag!$A$1:$A$363,Xopslag!$C$1:$C$363)</f>
        <v>Udvikling, Miljø &amp; Teknik</v>
      </c>
      <c r="Q134" s="1">
        <v>41514</v>
      </c>
      <c r="R134" s="1"/>
    </row>
    <row r="135" spans="2:18" x14ac:dyDescent="0.25">
      <c r="C135" s="7" t="s">
        <v>704</v>
      </c>
      <c r="D135" t="s">
        <v>705</v>
      </c>
      <c r="E135" t="s">
        <v>99</v>
      </c>
      <c r="F135" t="s">
        <v>358</v>
      </c>
      <c r="G135" t="s">
        <v>56</v>
      </c>
      <c r="I135" t="s">
        <v>48</v>
      </c>
      <c r="J135" t="s">
        <v>49</v>
      </c>
      <c r="K135" t="s">
        <v>20</v>
      </c>
      <c r="L135" t="s">
        <v>354</v>
      </c>
      <c r="M135" t="s">
        <v>355</v>
      </c>
      <c r="N135" t="str">
        <f>_xlfn.XLOOKUP($L135,Xopslag!$A$1:$A$363,Xopslag!$C$1:$C$363)</f>
        <v>Udvikling, Miljø &amp; Teknik</v>
      </c>
      <c r="Q135" s="1">
        <v>41514</v>
      </c>
      <c r="R135" s="1"/>
    </row>
    <row r="136" spans="2:18" x14ac:dyDescent="0.25">
      <c r="C136" s="7" t="s">
        <v>706</v>
      </c>
      <c r="D136" t="s">
        <v>707</v>
      </c>
      <c r="E136" t="s">
        <v>99</v>
      </c>
      <c r="F136" t="s">
        <v>358</v>
      </c>
      <c r="G136" t="s">
        <v>56</v>
      </c>
      <c r="I136" t="s">
        <v>48</v>
      </c>
      <c r="J136" t="s">
        <v>49</v>
      </c>
      <c r="K136" t="s">
        <v>20</v>
      </c>
      <c r="L136" t="s">
        <v>354</v>
      </c>
      <c r="M136" t="s">
        <v>355</v>
      </c>
      <c r="N136" t="str">
        <f>_xlfn.XLOOKUP($L136,Xopslag!$A$1:$A$363,Xopslag!$C$1:$C$363)</f>
        <v>Udvikling, Miljø &amp; Teknik</v>
      </c>
      <c r="Q136" s="1">
        <v>41514</v>
      </c>
      <c r="R136" s="1"/>
    </row>
    <row r="137" spans="2:18" x14ac:dyDescent="0.25">
      <c r="C137" s="7" t="s">
        <v>712</v>
      </c>
      <c r="D137" t="s">
        <v>713</v>
      </c>
      <c r="E137" t="s">
        <v>714</v>
      </c>
      <c r="F137" t="s">
        <v>715</v>
      </c>
      <c r="G137" t="s">
        <v>260</v>
      </c>
      <c r="I137" t="s">
        <v>48</v>
      </c>
      <c r="J137" t="s">
        <v>200</v>
      </c>
      <c r="K137" t="s">
        <v>20</v>
      </c>
      <c r="L137" t="s">
        <v>354</v>
      </c>
      <c r="M137" t="s">
        <v>355</v>
      </c>
      <c r="N137" t="str">
        <f>_xlfn.XLOOKUP($L137,Xopslag!$A$1:$A$363,Xopslag!$C$1:$C$363)</f>
        <v>Udvikling, Miljø &amp; Teknik</v>
      </c>
      <c r="O137" t="s">
        <v>375</v>
      </c>
      <c r="Q137" s="1">
        <v>44760</v>
      </c>
      <c r="R137" s="1"/>
    </row>
    <row r="138" spans="2:18" x14ac:dyDescent="0.25">
      <c r="C138" s="7" t="s">
        <v>716</v>
      </c>
      <c r="D138" t="s">
        <v>717</v>
      </c>
      <c r="E138" t="s">
        <v>718</v>
      </c>
      <c r="F138" t="s">
        <v>719</v>
      </c>
      <c r="G138" t="s">
        <v>184</v>
      </c>
      <c r="I138" t="s">
        <v>48</v>
      </c>
      <c r="J138" t="s">
        <v>49</v>
      </c>
      <c r="K138" t="s">
        <v>20</v>
      </c>
      <c r="L138" t="s">
        <v>354</v>
      </c>
      <c r="M138" t="s">
        <v>355</v>
      </c>
      <c r="N138" t="str">
        <f>_xlfn.XLOOKUP($L138,Xopslag!$A$1:$A$363,Xopslag!$C$1:$C$363)</f>
        <v>Udvikling, Miljø &amp; Teknik</v>
      </c>
      <c r="O138" t="s">
        <v>375</v>
      </c>
      <c r="Q138" s="1">
        <v>44846</v>
      </c>
      <c r="R138" s="1"/>
    </row>
    <row r="139" spans="2:18" x14ac:dyDescent="0.25">
      <c r="B139" s="10" t="s">
        <v>856</v>
      </c>
      <c r="C139" s="11" t="s">
        <v>733</v>
      </c>
      <c r="D139" s="10" t="s">
        <v>844</v>
      </c>
      <c r="E139" s="10" t="s">
        <v>845</v>
      </c>
      <c r="F139" s="10" t="s">
        <v>846</v>
      </c>
      <c r="G139" s="10" t="s">
        <v>56</v>
      </c>
      <c r="H139" s="10" t="s">
        <v>854</v>
      </c>
      <c r="I139" s="9" t="s">
        <v>1039</v>
      </c>
      <c r="J139" s="9" t="s">
        <v>49</v>
      </c>
      <c r="K139" s="10" t="s">
        <v>20</v>
      </c>
      <c r="L139" s="9" t="s">
        <v>354</v>
      </c>
      <c r="M139" t="s">
        <v>355</v>
      </c>
      <c r="N139" t="str">
        <f>_xlfn.XLOOKUP($L139,Xopslag!$A$1:$A$363,Xopslag!$C$1:$C$363)</f>
        <v>Udvikling, Miljø &amp; Teknik</v>
      </c>
      <c r="O139" t="s">
        <v>375</v>
      </c>
      <c r="Q139" s="1"/>
      <c r="R139" s="1"/>
    </row>
    <row r="140" spans="2:18" x14ac:dyDescent="0.25">
      <c r="B140" s="10" t="s">
        <v>856</v>
      </c>
      <c r="C140" s="11" t="s">
        <v>731</v>
      </c>
      <c r="D140" s="10" t="s">
        <v>857</v>
      </c>
      <c r="E140" s="10" t="s">
        <v>714</v>
      </c>
      <c r="F140" s="10" t="s">
        <v>858</v>
      </c>
      <c r="G140" s="10" t="s">
        <v>56</v>
      </c>
      <c r="H140" s="10" t="s">
        <v>854</v>
      </c>
      <c r="I140" s="10" t="s">
        <v>1040</v>
      </c>
      <c r="J140" s="10" t="s">
        <v>200</v>
      </c>
      <c r="K140" s="10" t="s">
        <v>20</v>
      </c>
      <c r="L140" s="9" t="s">
        <v>354</v>
      </c>
      <c r="M140" t="s">
        <v>355</v>
      </c>
      <c r="N140" t="str">
        <f>_xlfn.XLOOKUP($L140,Xopslag!$A$1:$A$363,Xopslag!$C$1:$C$363)</f>
        <v>Udvikling, Miljø &amp; Teknik</v>
      </c>
      <c r="O140" t="s">
        <v>375</v>
      </c>
      <c r="Q140" s="1"/>
      <c r="R140" s="1"/>
    </row>
    <row r="141" spans="2:18" x14ac:dyDescent="0.25">
      <c r="B141" s="10" t="s">
        <v>856</v>
      </c>
      <c r="C141" s="11" t="s">
        <v>730</v>
      </c>
      <c r="D141" s="10" t="s">
        <v>859</v>
      </c>
      <c r="E141" s="10" t="s">
        <v>845</v>
      </c>
      <c r="F141" s="10" t="s">
        <v>860</v>
      </c>
      <c r="G141" s="10" t="s">
        <v>56</v>
      </c>
      <c r="H141" s="10" t="s">
        <v>854</v>
      </c>
      <c r="I141" s="9" t="s">
        <v>1039</v>
      </c>
      <c r="J141" s="9" t="s">
        <v>49</v>
      </c>
      <c r="K141" s="10" t="s">
        <v>20</v>
      </c>
      <c r="L141" s="9" t="s">
        <v>354</v>
      </c>
      <c r="M141" t="s">
        <v>355</v>
      </c>
      <c r="N141" t="str">
        <f>_xlfn.XLOOKUP($L141,Xopslag!$A$1:$A$363,Xopslag!$C$1:$C$363)</f>
        <v>Udvikling, Miljø &amp; Teknik</v>
      </c>
      <c r="O141" t="s">
        <v>375</v>
      </c>
      <c r="Q141" s="1"/>
      <c r="R141" s="1"/>
    </row>
    <row r="142" spans="2:18" x14ac:dyDescent="0.25">
      <c r="B142" s="10" t="s">
        <v>856</v>
      </c>
      <c r="C142" s="11" t="s">
        <v>729</v>
      </c>
      <c r="D142" s="10" t="s">
        <v>861</v>
      </c>
      <c r="E142" s="10" t="s">
        <v>845</v>
      </c>
      <c r="F142" s="10" t="s">
        <v>860</v>
      </c>
      <c r="G142" s="10" t="s">
        <v>56</v>
      </c>
      <c r="H142" s="10" t="s">
        <v>854</v>
      </c>
      <c r="I142" s="9" t="s">
        <v>1039</v>
      </c>
      <c r="J142" s="9" t="s">
        <v>49</v>
      </c>
      <c r="K142" s="10" t="s">
        <v>20</v>
      </c>
      <c r="L142" s="9" t="s">
        <v>354</v>
      </c>
      <c r="M142" t="s">
        <v>355</v>
      </c>
      <c r="N142" t="str">
        <f>_xlfn.XLOOKUP($L142,Xopslag!$A$1:$A$363,Xopslag!$C$1:$C$363)</f>
        <v>Udvikling, Miljø &amp; Teknik</v>
      </c>
      <c r="O142" t="s">
        <v>375</v>
      </c>
      <c r="Q142" s="1"/>
      <c r="R142" s="1"/>
    </row>
    <row r="143" spans="2:18" x14ac:dyDescent="0.25">
      <c r="B143" s="10" t="s">
        <v>862</v>
      </c>
      <c r="C143" s="11" t="s">
        <v>734</v>
      </c>
      <c r="D143" s="10" t="s">
        <v>863</v>
      </c>
      <c r="E143" s="10" t="s">
        <v>864</v>
      </c>
      <c r="F143" s="10" t="s">
        <v>865</v>
      </c>
      <c r="G143" s="10" t="s">
        <v>197</v>
      </c>
      <c r="H143" s="10" t="s">
        <v>854</v>
      </c>
      <c r="I143" s="9" t="s">
        <v>1041</v>
      </c>
      <c r="J143" s="9" t="s">
        <v>49</v>
      </c>
      <c r="K143" s="10" t="s">
        <v>20</v>
      </c>
      <c r="L143" s="9" t="s">
        <v>354</v>
      </c>
      <c r="M143" t="s">
        <v>355</v>
      </c>
      <c r="N143" t="str">
        <f>_xlfn.XLOOKUP($L143,Xopslag!$A$1:$A$363,Xopslag!$C$1:$C$363)</f>
        <v>Udvikling, Miljø &amp; Teknik</v>
      </c>
      <c r="O143" t="s">
        <v>375</v>
      </c>
      <c r="Q143" s="1"/>
      <c r="R143" s="1"/>
    </row>
    <row r="144" spans="2:18" x14ac:dyDescent="0.25">
      <c r="B144" s="10" t="s">
        <v>856</v>
      </c>
      <c r="C144" s="11" t="s">
        <v>741</v>
      </c>
      <c r="D144" s="10" t="s">
        <v>880</v>
      </c>
      <c r="E144" s="10" t="s">
        <v>881</v>
      </c>
      <c r="F144" s="10" t="s">
        <v>882</v>
      </c>
      <c r="G144" s="10" t="s">
        <v>178</v>
      </c>
      <c r="H144" s="10" t="s">
        <v>854</v>
      </c>
      <c r="I144" s="9" t="s">
        <v>1039</v>
      </c>
      <c r="J144" s="9" t="s">
        <v>49</v>
      </c>
      <c r="K144" s="10" t="s">
        <v>20</v>
      </c>
      <c r="L144" s="9" t="s">
        <v>354</v>
      </c>
      <c r="M144" t="s">
        <v>355</v>
      </c>
      <c r="N144" t="str">
        <f>_xlfn.XLOOKUP($L144,Xopslag!$A$1:$A$363,Xopslag!$C$1:$C$363)</f>
        <v>Udvikling, Miljø &amp; Teknik</v>
      </c>
      <c r="O144" t="s">
        <v>375</v>
      </c>
      <c r="Q144" s="1"/>
      <c r="R144" s="1"/>
    </row>
    <row r="145" spans="1:19" x14ac:dyDescent="0.25">
      <c r="B145" s="10" t="s">
        <v>856</v>
      </c>
      <c r="C145" s="11" t="s">
        <v>740</v>
      </c>
      <c r="D145" s="10" t="s">
        <v>883</v>
      </c>
      <c r="E145" s="10" t="s">
        <v>881</v>
      </c>
      <c r="F145" s="10" t="s">
        <v>884</v>
      </c>
      <c r="G145" s="10" t="s">
        <v>178</v>
      </c>
      <c r="H145" s="10" t="s">
        <v>854</v>
      </c>
      <c r="I145" s="9" t="s">
        <v>1039</v>
      </c>
      <c r="J145" s="9" t="s">
        <v>49</v>
      </c>
      <c r="K145" s="10" t="s">
        <v>20</v>
      </c>
      <c r="L145" s="9" t="s">
        <v>354</v>
      </c>
      <c r="M145" t="s">
        <v>355</v>
      </c>
      <c r="N145" t="str">
        <f>_xlfn.XLOOKUP($L145,Xopslag!$A$1:$A$363,Xopslag!$C$1:$C$363)</f>
        <v>Udvikling, Miljø &amp; Teknik</v>
      </c>
      <c r="O145" t="s">
        <v>375</v>
      </c>
      <c r="Q145" s="1"/>
      <c r="R145" s="1"/>
    </row>
    <row r="146" spans="1:19" x14ac:dyDescent="0.25">
      <c r="B146" s="10" t="s">
        <v>856</v>
      </c>
      <c r="C146" s="11" t="s">
        <v>753</v>
      </c>
      <c r="D146" s="10" t="s">
        <v>901</v>
      </c>
      <c r="E146" s="10" t="s">
        <v>886</v>
      </c>
      <c r="F146" s="10" t="s">
        <v>887</v>
      </c>
      <c r="G146" s="10" t="s">
        <v>178</v>
      </c>
      <c r="H146" s="10" t="s">
        <v>879</v>
      </c>
      <c r="I146" s="9" t="s">
        <v>1039</v>
      </c>
      <c r="J146" s="9" t="s">
        <v>49</v>
      </c>
      <c r="K146" s="10" t="s">
        <v>20</v>
      </c>
      <c r="L146" s="9" t="s">
        <v>354</v>
      </c>
      <c r="M146" t="s">
        <v>355</v>
      </c>
      <c r="N146" t="str">
        <f>_xlfn.XLOOKUP($L146,Xopslag!$A$1:$A$363,Xopslag!$C$1:$C$363)</f>
        <v>Udvikling, Miljø &amp; Teknik</v>
      </c>
      <c r="O146" t="s">
        <v>375</v>
      </c>
      <c r="Q146" s="1"/>
      <c r="R146" s="1"/>
    </row>
    <row r="147" spans="1:19" x14ac:dyDescent="0.25">
      <c r="B147" s="10" t="s">
        <v>856</v>
      </c>
      <c r="C147" s="11" t="s">
        <v>752</v>
      </c>
      <c r="D147" s="10" t="s">
        <v>902</v>
      </c>
      <c r="E147" s="10" t="s">
        <v>903</v>
      </c>
      <c r="F147" s="10" t="s">
        <v>904</v>
      </c>
      <c r="G147" s="10" t="s">
        <v>216</v>
      </c>
      <c r="H147" s="10" t="s">
        <v>879</v>
      </c>
      <c r="I147" s="9" t="s">
        <v>1039</v>
      </c>
      <c r="J147" s="9" t="s">
        <v>49</v>
      </c>
      <c r="K147" s="10" t="s">
        <v>20</v>
      </c>
      <c r="L147" s="9" t="s">
        <v>354</v>
      </c>
      <c r="M147" t="s">
        <v>355</v>
      </c>
      <c r="N147" t="str">
        <f>_xlfn.XLOOKUP($L147,Xopslag!$A$1:$A$363,Xopslag!$C$1:$C$363)</f>
        <v>Udvikling, Miljø &amp; Teknik</v>
      </c>
      <c r="O147" t="s">
        <v>375</v>
      </c>
      <c r="Q147" s="1"/>
      <c r="R147" s="1"/>
    </row>
    <row r="148" spans="1:19" x14ac:dyDescent="0.25">
      <c r="B148" s="10" t="s">
        <v>856</v>
      </c>
      <c r="C148" s="11" t="s">
        <v>751</v>
      </c>
      <c r="D148" s="10" t="s">
        <v>905</v>
      </c>
      <c r="E148" s="10" t="s">
        <v>903</v>
      </c>
      <c r="F148" s="10" t="s">
        <v>904</v>
      </c>
      <c r="G148" s="10" t="s">
        <v>216</v>
      </c>
      <c r="H148" s="10" t="s">
        <v>879</v>
      </c>
      <c r="I148" s="9" t="s">
        <v>1039</v>
      </c>
      <c r="J148" s="9" t="s">
        <v>49</v>
      </c>
      <c r="K148" s="10" t="s">
        <v>20</v>
      </c>
      <c r="L148" s="9" t="s">
        <v>354</v>
      </c>
      <c r="M148" t="s">
        <v>355</v>
      </c>
      <c r="N148" t="str">
        <f>_xlfn.XLOOKUP($L148,Xopslag!$A$1:$A$363,Xopslag!$C$1:$C$363)</f>
        <v>Udvikling, Miljø &amp; Teknik</v>
      </c>
      <c r="O148" t="s">
        <v>375</v>
      </c>
      <c r="Q148" s="1"/>
      <c r="R148" s="1"/>
    </row>
    <row r="149" spans="1:19" x14ac:dyDescent="0.25">
      <c r="A149" t="s">
        <v>1112</v>
      </c>
      <c r="C149" t="s">
        <v>1095</v>
      </c>
      <c r="E149" t="s">
        <v>33</v>
      </c>
      <c r="F149" t="s">
        <v>1132</v>
      </c>
      <c r="G149">
        <v>2023</v>
      </c>
      <c r="H149" t="e">
        <v>#N/A</v>
      </c>
      <c r="I149" t="s">
        <v>48</v>
      </c>
      <c r="J149" t="s">
        <v>49</v>
      </c>
      <c r="K149" s="10" t="s">
        <v>20</v>
      </c>
      <c r="L149" t="s">
        <v>1058</v>
      </c>
      <c r="M149" t="s">
        <v>354</v>
      </c>
      <c r="N149" t="str">
        <f>_xlfn.XLOOKUP($M149,Xopslag!$B$1:$B$363,Xopslag!$C$1:$C$363)</f>
        <v>Udvikling, Miljø &amp; Teknik</v>
      </c>
      <c r="O149">
        <v>0</v>
      </c>
      <c r="P149" t="e">
        <v>#N/A</v>
      </c>
      <c r="Q149" t="e">
        <v>#N/A</v>
      </c>
      <c r="R149" t="e">
        <v>#N/A</v>
      </c>
      <c r="S149" t="e">
        <v>#N/A</v>
      </c>
    </row>
    <row r="150" spans="1:19" x14ac:dyDescent="0.25">
      <c r="C150" s="7" t="s">
        <v>411</v>
      </c>
      <c r="D150" t="s">
        <v>412</v>
      </c>
      <c r="E150" t="s">
        <v>122</v>
      </c>
      <c r="F150" t="s">
        <v>413</v>
      </c>
      <c r="G150" t="s">
        <v>35</v>
      </c>
      <c r="I150" t="s">
        <v>48</v>
      </c>
      <c r="J150" t="s">
        <v>49</v>
      </c>
      <c r="K150" t="s">
        <v>20</v>
      </c>
      <c r="L150" t="s">
        <v>414</v>
      </c>
      <c r="M150" t="s">
        <v>249</v>
      </c>
      <c r="N150" t="str">
        <f>_xlfn.XLOOKUP($L150,Xopslag!$A$1:$A$363,Xopslag!$C$1:$C$363)</f>
        <v>Sundhed, Kultur &amp; Omsorg</v>
      </c>
      <c r="O150" t="s">
        <v>415</v>
      </c>
      <c r="Q150" s="1">
        <v>43838</v>
      </c>
      <c r="R150" s="1"/>
    </row>
    <row r="151" spans="1:19" x14ac:dyDescent="0.25">
      <c r="C151" s="7" t="s">
        <v>416</v>
      </c>
      <c r="D151" t="s">
        <v>417</v>
      </c>
      <c r="E151" t="s">
        <v>122</v>
      </c>
      <c r="F151" t="s">
        <v>413</v>
      </c>
      <c r="G151" t="s">
        <v>35</v>
      </c>
      <c r="I151" t="s">
        <v>48</v>
      </c>
      <c r="J151" t="s">
        <v>49</v>
      </c>
      <c r="K151" t="s">
        <v>20</v>
      </c>
      <c r="L151" t="s">
        <v>414</v>
      </c>
      <c r="M151" t="s">
        <v>249</v>
      </c>
      <c r="N151" t="str">
        <f>_xlfn.XLOOKUP($L151,Xopslag!$A$1:$A$363,Xopslag!$C$1:$C$363)</f>
        <v>Sundhed, Kultur &amp; Omsorg</v>
      </c>
      <c r="O151" t="s">
        <v>415</v>
      </c>
      <c r="Q151" s="1">
        <v>43838</v>
      </c>
      <c r="R151" s="1"/>
    </row>
    <row r="152" spans="1:19" x14ac:dyDescent="0.25">
      <c r="C152" s="7" t="s">
        <v>508</v>
      </c>
      <c r="D152" t="s">
        <v>509</v>
      </c>
      <c r="E152" t="s">
        <v>74</v>
      </c>
      <c r="F152" t="s">
        <v>510</v>
      </c>
      <c r="G152" t="s">
        <v>56</v>
      </c>
      <c r="I152" t="s">
        <v>48</v>
      </c>
      <c r="J152" t="s">
        <v>49</v>
      </c>
      <c r="K152" t="s">
        <v>20</v>
      </c>
      <c r="L152" t="s">
        <v>414</v>
      </c>
      <c r="M152" t="s">
        <v>249</v>
      </c>
      <c r="N152" t="str">
        <f>_xlfn.XLOOKUP($L152,Xopslag!$A$1:$A$363,Xopslag!$C$1:$C$363)</f>
        <v>Sundhed, Kultur &amp; Omsorg</v>
      </c>
      <c r="O152" t="s">
        <v>415</v>
      </c>
      <c r="Q152" s="1"/>
      <c r="R152" s="1"/>
    </row>
    <row r="153" spans="1:19" x14ac:dyDescent="0.25">
      <c r="C153" s="7" t="s">
        <v>675</v>
      </c>
      <c r="D153" t="s">
        <v>676</v>
      </c>
      <c r="E153" t="s">
        <v>74</v>
      </c>
      <c r="F153" t="s">
        <v>677</v>
      </c>
      <c r="G153" t="s">
        <v>35</v>
      </c>
      <c r="I153" t="s">
        <v>48</v>
      </c>
      <c r="J153" t="s">
        <v>49</v>
      </c>
      <c r="K153" t="s">
        <v>20</v>
      </c>
      <c r="L153" t="s">
        <v>414</v>
      </c>
      <c r="M153" t="s">
        <v>249</v>
      </c>
      <c r="N153" t="str">
        <f>_xlfn.XLOOKUP($L153,Xopslag!$A$1:$A$363,Xopslag!$C$1:$C$363)</f>
        <v>Sundhed, Kultur &amp; Omsorg</v>
      </c>
      <c r="O153" t="s">
        <v>415</v>
      </c>
      <c r="Q153" s="1">
        <v>44103</v>
      </c>
      <c r="R153" s="1"/>
    </row>
    <row r="154" spans="1:19" x14ac:dyDescent="0.25">
      <c r="C154" s="7" t="s">
        <v>708</v>
      </c>
      <c r="D154" t="s">
        <v>709</v>
      </c>
      <c r="E154" t="s">
        <v>74</v>
      </c>
      <c r="F154" t="s">
        <v>444</v>
      </c>
      <c r="G154" t="s">
        <v>56</v>
      </c>
      <c r="I154" t="s">
        <v>48</v>
      </c>
      <c r="J154" t="s">
        <v>49</v>
      </c>
      <c r="K154" t="s">
        <v>20</v>
      </c>
      <c r="L154" t="s">
        <v>414</v>
      </c>
      <c r="M154" t="s">
        <v>249</v>
      </c>
      <c r="N154" t="str">
        <f>_xlfn.XLOOKUP($L154,Xopslag!$A$1:$A$363,Xopslag!$C$1:$C$363)</f>
        <v>Sundhed, Kultur &amp; Omsorg</v>
      </c>
      <c r="O154" t="s">
        <v>415</v>
      </c>
      <c r="Q154" s="1">
        <v>41610</v>
      </c>
      <c r="R154" s="1"/>
    </row>
    <row r="155" spans="1:19" x14ac:dyDescent="0.25">
      <c r="C155" s="7" t="s">
        <v>710</v>
      </c>
      <c r="D155" t="s">
        <v>711</v>
      </c>
      <c r="E155" t="s">
        <v>74</v>
      </c>
      <c r="F155" t="s">
        <v>510</v>
      </c>
      <c r="G155" t="s">
        <v>56</v>
      </c>
      <c r="I155" t="s">
        <v>48</v>
      </c>
      <c r="J155" t="s">
        <v>49</v>
      </c>
      <c r="K155" t="s">
        <v>20</v>
      </c>
      <c r="L155" t="s">
        <v>414</v>
      </c>
      <c r="M155" t="s">
        <v>249</v>
      </c>
      <c r="N155" t="str">
        <f>_xlfn.XLOOKUP($L155,Xopslag!$A$1:$A$363,Xopslag!$C$1:$C$363)</f>
        <v>Sundhed, Kultur &amp; Omsorg</v>
      </c>
      <c r="O155" t="s">
        <v>415</v>
      </c>
      <c r="Q155" s="1"/>
      <c r="R155" s="1"/>
    </row>
    <row r="156" spans="1:19" x14ac:dyDescent="0.25">
      <c r="A156" t="s">
        <v>1112</v>
      </c>
      <c r="C156" t="s">
        <v>1078</v>
      </c>
      <c r="E156" t="s">
        <v>74</v>
      </c>
      <c r="F156" t="s">
        <v>677</v>
      </c>
      <c r="G156">
        <v>2020</v>
      </c>
      <c r="H156" t="e">
        <v>#N/A</v>
      </c>
      <c r="I156" t="s">
        <v>48</v>
      </c>
      <c r="J156" t="s">
        <v>49</v>
      </c>
      <c r="K156" s="10" t="s">
        <v>20</v>
      </c>
      <c r="L156" t="s">
        <v>414</v>
      </c>
      <c r="M156">
        <v>0</v>
      </c>
      <c r="N156" t="str">
        <f>_xlfn.XLOOKUP($L156,Xopslag!$A$1:$A$363,Xopslag!$C$1:$C$363)</f>
        <v>Sundhed, Kultur &amp; Omsorg</v>
      </c>
      <c r="O156" t="s">
        <v>375</v>
      </c>
      <c r="P156" t="e">
        <v>#N/A</v>
      </c>
      <c r="Q156" t="e">
        <v>#N/A</v>
      </c>
      <c r="R156" t="e">
        <v>#N/A</v>
      </c>
      <c r="S156" t="e">
        <v>#N/A</v>
      </c>
    </row>
    <row r="157" spans="1:19" x14ac:dyDescent="0.25">
      <c r="C157" s="7" t="s">
        <v>344</v>
      </c>
      <c r="D157" t="s">
        <v>345</v>
      </c>
      <c r="E157" t="s">
        <v>25</v>
      </c>
      <c r="F157" t="s">
        <v>171</v>
      </c>
      <c r="G157" t="s">
        <v>69</v>
      </c>
      <c r="I157" t="s">
        <v>18</v>
      </c>
      <c r="J157" t="s">
        <v>49</v>
      </c>
      <c r="K157" t="s">
        <v>20</v>
      </c>
      <c r="L157" t="s">
        <v>346</v>
      </c>
      <c r="M157" t="s">
        <v>251</v>
      </c>
      <c r="N157" t="str">
        <f>_xlfn.XLOOKUP($L157,Xopslag!$A$1:$A$363,Xopslag!$C$1:$C$363)</f>
        <v>Sundhed, Kultur &amp; Omsorg</v>
      </c>
      <c r="Q157" s="1">
        <v>40966</v>
      </c>
      <c r="R157" s="1"/>
    </row>
    <row r="158" spans="1:19" x14ac:dyDescent="0.25">
      <c r="A158" t="s">
        <v>1112</v>
      </c>
      <c r="C158" t="s">
        <v>1069</v>
      </c>
      <c r="D158" t="s">
        <v>1150</v>
      </c>
      <c r="E158" t="s">
        <v>62</v>
      </c>
      <c r="F158" t="s">
        <v>1118</v>
      </c>
      <c r="G158">
        <v>2015</v>
      </c>
      <c r="H158" t="s">
        <v>854</v>
      </c>
      <c r="I158" t="s">
        <v>48</v>
      </c>
      <c r="J158" t="s">
        <v>49</v>
      </c>
      <c r="K158" s="10" t="s">
        <v>20</v>
      </c>
      <c r="L158" t="s">
        <v>255</v>
      </c>
      <c r="M158" t="s">
        <v>1057</v>
      </c>
      <c r="N158" t="str">
        <f>_xlfn.XLOOKUP($L158,Xopslag!$A$1:$A$363,Xopslag!$C$1:$C$363)</f>
        <v>Sundhed, Kultur &amp; Omsorg</v>
      </c>
      <c r="O158" t="e">
        <v>#N/A</v>
      </c>
      <c r="P158" t="e">
        <v>#N/A</v>
      </c>
      <c r="Q158" t="e">
        <v>#N/A</v>
      </c>
      <c r="R158" t="e">
        <v>#N/A</v>
      </c>
      <c r="S158" t="e">
        <v>#N/A</v>
      </c>
    </row>
    <row r="159" spans="1:19" x14ac:dyDescent="0.25">
      <c r="C159" s="7" t="s">
        <v>258</v>
      </c>
      <c r="D159" t="s">
        <v>259</v>
      </c>
      <c r="E159" t="s">
        <v>62</v>
      </c>
      <c r="F159" t="s">
        <v>228</v>
      </c>
      <c r="G159" t="s">
        <v>260</v>
      </c>
      <c r="I159" t="s">
        <v>18</v>
      </c>
      <c r="J159" t="s">
        <v>49</v>
      </c>
      <c r="K159" t="s">
        <v>20</v>
      </c>
      <c r="L159" t="s">
        <v>261</v>
      </c>
      <c r="M159" t="s">
        <v>71</v>
      </c>
      <c r="N159" t="str">
        <f>_xlfn.XLOOKUP($L159,Xopslag!$A$1:$A$363,Xopslag!$C$1:$C$363)</f>
        <v>Børn &amp; Skole</v>
      </c>
      <c r="O159" t="s">
        <v>262</v>
      </c>
      <c r="Q159" s="1">
        <v>44299</v>
      </c>
      <c r="R159" s="1"/>
    </row>
    <row r="160" spans="1:19" x14ac:dyDescent="0.25">
      <c r="C160" s="7" t="s">
        <v>263</v>
      </c>
      <c r="D160" t="s">
        <v>264</v>
      </c>
      <c r="E160" t="s">
        <v>62</v>
      </c>
      <c r="F160" t="s">
        <v>228</v>
      </c>
      <c r="G160" t="s">
        <v>260</v>
      </c>
      <c r="I160" t="s">
        <v>18</v>
      </c>
      <c r="J160" t="s">
        <v>49</v>
      </c>
      <c r="K160" t="s">
        <v>20</v>
      </c>
      <c r="L160" t="s">
        <v>261</v>
      </c>
      <c r="M160" t="s">
        <v>71</v>
      </c>
      <c r="N160" t="str">
        <f>_xlfn.XLOOKUP($L160,Xopslag!$A$1:$A$363,Xopslag!$C$1:$C$363)</f>
        <v>Børn &amp; Skole</v>
      </c>
      <c r="O160" t="s">
        <v>262</v>
      </c>
      <c r="Q160" s="1">
        <v>44299</v>
      </c>
      <c r="R160" s="1"/>
    </row>
    <row r="161" spans="1:19" x14ac:dyDescent="0.25">
      <c r="C161" s="7" t="s">
        <v>347</v>
      </c>
      <c r="D161" t="s">
        <v>348</v>
      </c>
      <c r="E161" t="s">
        <v>25</v>
      </c>
      <c r="F161" t="s">
        <v>95</v>
      </c>
      <c r="G161" t="s">
        <v>47</v>
      </c>
      <c r="I161" t="s">
        <v>48</v>
      </c>
      <c r="J161" t="s">
        <v>49</v>
      </c>
      <c r="K161" t="s">
        <v>20</v>
      </c>
      <c r="L161" t="s">
        <v>349</v>
      </c>
      <c r="M161" t="s">
        <v>251</v>
      </c>
      <c r="N161" t="str">
        <f>_xlfn.XLOOKUP($L161,Xopslag!$A$1:$A$363,Xopslag!$C$1:$C$363)</f>
        <v>Sundhed, Kultur &amp; Omsorg</v>
      </c>
      <c r="Q161" s="1"/>
      <c r="R161" s="1"/>
    </row>
    <row r="162" spans="1:19" x14ac:dyDescent="0.25">
      <c r="B162" s="10" t="s">
        <v>866</v>
      </c>
      <c r="C162" s="11" t="s">
        <v>831</v>
      </c>
      <c r="D162" s="10" t="s">
        <v>1019</v>
      </c>
      <c r="E162" s="10" t="s">
        <v>33</v>
      </c>
      <c r="F162" s="10" t="s">
        <v>1018</v>
      </c>
      <c r="G162" s="10" t="s">
        <v>92</v>
      </c>
      <c r="H162" s="10" t="s">
        <v>870</v>
      </c>
      <c r="I162" s="9" t="s">
        <v>1042</v>
      </c>
      <c r="J162" s="9" t="s">
        <v>19</v>
      </c>
      <c r="K162" s="10" t="s">
        <v>20</v>
      </c>
      <c r="L162" s="9" t="s">
        <v>1051</v>
      </c>
      <c r="N162" t="str">
        <f>_xlfn.XLOOKUP($L162,Xopslag!$A$1:$A$363,Xopslag!$C$1:$C$363)</f>
        <v>Børn &amp; Skole</v>
      </c>
      <c r="Q162" s="1"/>
      <c r="R162" s="1"/>
    </row>
    <row r="163" spans="1:19" x14ac:dyDescent="0.25">
      <c r="C163" s="7" t="s">
        <v>307</v>
      </c>
      <c r="D163" t="s">
        <v>308</v>
      </c>
      <c r="E163" t="s">
        <v>99</v>
      </c>
      <c r="F163" t="s">
        <v>309</v>
      </c>
      <c r="G163" t="s">
        <v>92</v>
      </c>
      <c r="I163" t="s">
        <v>18</v>
      </c>
      <c r="J163" t="s">
        <v>49</v>
      </c>
      <c r="K163" t="s">
        <v>20</v>
      </c>
      <c r="L163" t="s">
        <v>310</v>
      </c>
      <c r="M163" t="s">
        <v>173</v>
      </c>
      <c r="N163" t="str">
        <f>_xlfn.XLOOKUP($L163,Xopslag!$A$1:$A$363,Xopslag!$C$1:$C$363)</f>
        <v>Sundhed, Kultur &amp; Omsorg</v>
      </c>
      <c r="O163" t="s">
        <v>257</v>
      </c>
      <c r="Q163" s="1"/>
      <c r="R163" s="1"/>
    </row>
    <row r="164" spans="1:19" x14ac:dyDescent="0.25">
      <c r="C164" s="7" t="s">
        <v>302</v>
      </c>
      <c r="D164" t="s">
        <v>303</v>
      </c>
      <c r="E164" t="s">
        <v>99</v>
      </c>
      <c r="F164" t="s">
        <v>304</v>
      </c>
      <c r="G164" t="s">
        <v>150</v>
      </c>
      <c r="I164" t="s">
        <v>18</v>
      </c>
      <c r="J164" t="s">
        <v>49</v>
      </c>
      <c r="K164" t="s">
        <v>20</v>
      </c>
      <c r="L164" t="s">
        <v>256</v>
      </c>
      <c r="M164" t="s">
        <v>173</v>
      </c>
      <c r="N164" t="str">
        <f>_xlfn.XLOOKUP($L164,Xopslag!$A$1:$A$363,Xopslag!$C$1:$C$363)</f>
        <v>Sundhed, Kultur &amp; Omsorg</v>
      </c>
      <c r="O164" t="s">
        <v>257</v>
      </c>
      <c r="Q164" s="1">
        <v>42622</v>
      </c>
      <c r="R164" s="1"/>
    </row>
    <row r="165" spans="1:19" x14ac:dyDescent="0.25">
      <c r="C165" s="7" t="s">
        <v>400</v>
      </c>
      <c r="D165" t="s">
        <v>401</v>
      </c>
      <c r="E165" t="s">
        <v>122</v>
      </c>
      <c r="F165" t="s">
        <v>402</v>
      </c>
      <c r="G165" t="s">
        <v>42</v>
      </c>
      <c r="I165" t="s">
        <v>48</v>
      </c>
      <c r="J165" t="s">
        <v>49</v>
      </c>
      <c r="K165" t="s">
        <v>20</v>
      </c>
      <c r="L165" t="s">
        <v>256</v>
      </c>
      <c r="M165" t="s">
        <v>173</v>
      </c>
      <c r="N165" t="str">
        <f>_xlfn.XLOOKUP($L165,Xopslag!$A$1:$A$363,Xopslag!$C$1:$C$363)</f>
        <v>Sundhed, Kultur &amp; Omsorg</v>
      </c>
      <c r="O165" t="s">
        <v>257</v>
      </c>
      <c r="Q165" s="1"/>
      <c r="R165" s="1"/>
    </row>
    <row r="166" spans="1:19" x14ac:dyDescent="0.25">
      <c r="A166" t="s">
        <v>1112</v>
      </c>
      <c r="C166" t="s">
        <v>1079</v>
      </c>
      <c r="E166" t="s">
        <v>45</v>
      </c>
      <c r="F166" t="s">
        <v>1124</v>
      </c>
      <c r="G166">
        <v>2021</v>
      </c>
      <c r="H166" t="e">
        <v>#N/A</v>
      </c>
      <c r="I166" t="s">
        <v>48</v>
      </c>
      <c r="J166" t="s">
        <v>49</v>
      </c>
      <c r="K166" s="10" t="s">
        <v>20</v>
      </c>
      <c r="L166" t="s">
        <v>256</v>
      </c>
      <c r="M166" t="s">
        <v>173</v>
      </c>
      <c r="N166" t="str">
        <f>_xlfn.XLOOKUP($L166,Xopslag!$A$1:$A$363,Xopslag!$C$1:$C$363)</f>
        <v>Sundhed, Kultur &amp; Omsorg</v>
      </c>
      <c r="O166" t="s">
        <v>257</v>
      </c>
      <c r="P166" t="e">
        <v>#N/A</v>
      </c>
      <c r="Q166" t="e">
        <v>#N/A</v>
      </c>
      <c r="R166" t="e">
        <v>#N/A</v>
      </c>
      <c r="S166" t="e">
        <v>#N/A</v>
      </c>
    </row>
    <row r="167" spans="1:19" x14ac:dyDescent="0.25">
      <c r="A167" t="s">
        <v>1112</v>
      </c>
      <c r="C167" t="s">
        <v>1091</v>
      </c>
      <c r="E167" t="s">
        <v>62</v>
      </c>
      <c r="F167" t="s">
        <v>1130</v>
      </c>
      <c r="G167">
        <v>2023</v>
      </c>
      <c r="H167" t="e">
        <v>#N/A</v>
      </c>
      <c r="I167" t="s">
        <v>18</v>
      </c>
      <c r="J167" t="s">
        <v>49</v>
      </c>
      <c r="K167" s="10" t="s">
        <v>20</v>
      </c>
      <c r="L167" t="s">
        <v>1092</v>
      </c>
      <c r="M167">
        <v>0</v>
      </c>
      <c r="N167" t="s">
        <v>30</v>
      </c>
      <c r="O167" t="e">
        <v>#N/A</v>
      </c>
      <c r="P167" t="e">
        <v>#N/A</v>
      </c>
      <c r="Q167" t="e">
        <v>#N/A</v>
      </c>
      <c r="R167" t="e">
        <v>#N/A</v>
      </c>
      <c r="S167" t="e">
        <v>#N/A</v>
      </c>
    </row>
    <row r="168" spans="1:19" x14ac:dyDescent="0.25">
      <c r="C168" s="7" t="s">
        <v>511</v>
      </c>
      <c r="D168" t="s">
        <v>512</v>
      </c>
      <c r="E168" t="s">
        <v>74</v>
      </c>
      <c r="F168" t="s">
        <v>444</v>
      </c>
      <c r="G168" t="s">
        <v>134</v>
      </c>
      <c r="I168" t="s">
        <v>48</v>
      </c>
      <c r="J168" t="s">
        <v>49</v>
      </c>
      <c r="K168" t="s">
        <v>20</v>
      </c>
      <c r="L168" t="s">
        <v>513</v>
      </c>
      <c r="M168" t="s">
        <v>355</v>
      </c>
      <c r="N168" t="str">
        <f>_xlfn.XLOOKUP($L168,Xopslag!$A$1:$A$363,Xopslag!$C$1:$C$363)</f>
        <v>Udvikling, Miljø &amp; Teknik</v>
      </c>
      <c r="Q168" s="1">
        <v>41645</v>
      </c>
      <c r="R168" s="1"/>
    </row>
    <row r="169" spans="1:19" x14ac:dyDescent="0.25">
      <c r="C169" s="7" t="s">
        <v>66</v>
      </c>
      <c r="D169" t="s">
        <v>67</v>
      </c>
      <c r="E169" t="s">
        <v>62</v>
      </c>
      <c r="F169" t="s">
        <v>68</v>
      </c>
      <c r="G169" t="s">
        <v>69</v>
      </c>
      <c r="I169" t="s">
        <v>18</v>
      </c>
      <c r="J169" t="s">
        <v>49</v>
      </c>
      <c r="K169" t="s">
        <v>20</v>
      </c>
      <c r="L169" t="s">
        <v>70</v>
      </c>
      <c r="M169" t="s">
        <v>71</v>
      </c>
      <c r="N169" t="str">
        <f>_xlfn.XLOOKUP($M169,Xopslag!$B$1:$B$363,Xopslag!$C$1:$C$363)</f>
        <v>Børn &amp; Skole</v>
      </c>
      <c r="Q169" s="1">
        <v>41423</v>
      </c>
      <c r="R169" s="1"/>
    </row>
    <row r="170" spans="1:19" x14ac:dyDescent="0.25">
      <c r="C170" s="7" t="s">
        <v>236</v>
      </c>
      <c r="D170" t="s">
        <v>237</v>
      </c>
      <c r="E170" t="s">
        <v>62</v>
      </c>
      <c r="F170" t="s">
        <v>238</v>
      </c>
      <c r="G170" t="s">
        <v>42</v>
      </c>
      <c r="I170" t="s">
        <v>18</v>
      </c>
      <c r="J170" t="s">
        <v>49</v>
      </c>
      <c r="K170" t="s">
        <v>20</v>
      </c>
      <c r="L170" t="s">
        <v>70</v>
      </c>
      <c r="M170" t="s">
        <v>71</v>
      </c>
      <c r="N170" t="str">
        <f>_xlfn.XLOOKUP($M170,Xopslag!$B$1:$B$363,Xopslag!$C$1:$C$363)</f>
        <v>Børn &amp; Skole</v>
      </c>
      <c r="Q170" s="1">
        <v>43704</v>
      </c>
      <c r="R170" s="1"/>
    </row>
    <row r="171" spans="1:19" x14ac:dyDescent="0.25">
      <c r="C171" s="7" t="s">
        <v>527</v>
      </c>
      <c r="D171" t="s">
        <v>528</v>
      </c>
      <c r="E171" t="s">
        <v>74</v>
      </c>
      <c r="F171" t="s">
        <v>444</v>
      </c>
      <c r="G171" t="s">
        <v>134</v>
      </c>
      <c r="I171" t="s">
        <v>48</v>
      </c>
      <c r="J171" t="s">
        <v>49</v>
      </c>
      <c r="K171" t="s">
        <v>20</v>
      </c>
      <c r="L171" t="s">
        <v>529</v>
      </c>
      <c r="M171" t="s">
        <v>529</v>
      </c>
      <c r="N171" t="str">
        <f>_xlfn.XLOOKUP($L171,Xopslag!$A$1:$A$363,Xopslag!$C$1:$C$363)</f>
        <v>Stabene</v>
      </c>
      <c r="O171" t="s">
        <v>531</v>
      </c>
      <c r="Q171" s="1">
        <v>41933</v>
      </c>
      <c r="R171" s="1"/>
    </row>
    <row r="172" spans="1:19" x14ac:dyDescent="0.25">
      <c r="C172" s="7" t="s">
        <v>315</v>
      </c>
      <c r="D172" t="s">
        <v>316</v>
      </c>
      <c r="E172" t="s">
        <v>25</v>
      </c>
      <c r="F172" t="s">
        <v>95</v>
      </c>
      <c r="G172" t="s">
        <v>64</v>
      </c>
      <c r="I172" t="s">
        <v>18</v>
      </c>
      <c r="J172" t="s">
        <v>49</v>
      </c>
      <c r="K172" t="s">
        <v>20</v>
      </c>
      <c r="L172" t="s">
        <v>142</v>
      </c>
      <c r="N172" t="str">
        <f>_xlfn.XLOOKUP($L172,Xopslag!$A$1:$A$363,Xopslag!$C$1:$C$363)</f>
        <v>Social &amp; Arbejdsmarked</v>
      </c>
      <c r="Q172" s="1"/>
      <c r="R172" s="1"/>
    </row>
    <row r="173" spans="1:19" x14ac:dyDescent="0.25">
      <c r="A173" t="s">
        <v>1112</v>
      </c>
      <c r="C173" t="s">
        <v>1100</v>
      </c>
      <c r="E173" t="s">
        <v>62</v>
      </c>
      <c r="F173" t="s">
        <v>1130</v>
      </c>
      <c r="G173">
        <v>2023</v>
      </c>
      <c r="H173" t="e">
        <v>#N/A</v>
      </c>
      <c r="I173" t="s">
        <v>18</v>
      </c>
      <c r="J173" t="s">
        <v>49</v>
      </c>
      <c r="K173" s="10" t="s">
        <v>20</v>
      </c>
      <c r="L173" t="s">
        <v>142</v>
      </c>
      <c r="M173">
        <v>0</v>
      </c>
      <c r="N173" t="str">
        <f>_xlfn.XLOOKUP($L173,Xopslag!$A$1:$A$363,Xopslag!$C$1:$C$363)</f>
        <v>Social &amp; Arbejdsmarked</v>
      </c>
      <c r="O173">
        <v>0</v>
      </c>
      <c r="P173" t="e">
        <v>#N/A</v>
      </c>
      <c r="Q173" t="e">
        <v>#N/A</v>
      </c>
      <c r="R173" t="e">
        <v>#N/A</v>
      </c>
      <c r="S173" t="e">
        <v>#N/A</v>
      </c>
    </row>
    <row r="174" spans="1:19" x14ac:dyDescent="0.25">
      <c r="C174" s="7" t="s">
        <v>334</v>
      </c>
      <c r="D174" t="s">
        <v>335</v>
      </c>
      <c r="E174" t="s">
        <v>45</v>
      </c>
      <c r="F174" t="s">
        <v>336</v>
      </c>
      <c r="G174" t="s">
        <v>17</v>
      </c>
      <c r="I174" t="s">
        <v>18</v>
      </c>
      <c r="J174" t="s">
        <v>49</v>
      </c>
      <c r="K174" t="s">
        <v>20</v>
      </c>
      <c r="L174" t="s">
        <v>337</v>
      </c>
      <c r="N174" t="str">
        <f>_xlfn.XLOOKUP($L174,Xopslag!$A$1:$A$363,Xopslag!$C$1:$C$363)</f>
        <v>Social &amp; Arbejdsmarked</v>
      </c>
      <c r="Q174" s="1">
        <v>41614</v>
      </c>
      <c r="R174" s="1"/>
    </row>
    <row r="175" spans="1:19" x14ac:dyDescent="0.25">
      <c r="C175" s="7" t="s">
        <v>428</v>
      </c>
      <c r="D175" t="s">
        <v>429</v>
      </c>
      <c r="E175" t="s">
        <v>115</v>
      </c>
      <c r="F175" t="s">
        <v>430</v>
      </c>
      <c r="G175" t="s">
        <v>178</v>
      </c>
      <c r="I175" t="s">
        <v>48</v>
      </c>
      <c r="J175" t="s">
        <v>49</v>
      </c>
      <c r="K175" t="s">
        <v>20</v>
      </c>
      <c r="L175" t="s">
        <v>431</v>
      </c>
      <c r="M175" t="s">
        <v>249</v>
      </c>
      <c r="N175" t="str">
        <f>_xlfn.XLOOKUP($L175,Xopslag!$A$1:$A$363,Xopslag!$C$1:$C$363)</f>
        <v>Social &amp; Arbejdsmarked</v>
      </c>
      <c r="O175" t="s">
        <v>432</v>
      </c>
      <c r="Q175" s="1">
        <v>43143</v>
      </c>
      <c r="R175" s="1"/>
    </row>
    <row r="176" spans="1:19" x14ac:dyDescent="0.25">
      <c r="C176" s="7" t="s">
        <v>662</v>
      </c>
      <c r="D176" t="s">
        <v>663</v>
      </c>
      <c r="E176" t="s">
        <v>115</v>
      </c>
      <c r="F176" t="s">
        <v>430</v>
      </c>
      <c r="G176" t="s">
        <v>42</v>
      </c>
      <c r="I176" t="s">
        <v>48</v>
      </c>
      <c r="J176" t="s">
        <v>49</v>
      </c>
      <c r="K176" t="s">
        <v>20</v>
      </c>
      <c r="L176" t="s">
        <v>431</v>
      </c>
      <c r="M176" t="s">
        <v>249</v>
      </c>
      <c r="N176" t="str">
        <f>_xlfn.XLOOKUP($L176,Xopslag!$A$1:$A$363,Xopslag!$C$1:$C$363)</f>
        <v>Social &amp; Arbejdsmarked</v>
      </c>
      <c r="O176" t="s">
        <v>664</v>
      </c>
      <c r="Q176" s="1">
        <v>43755</v>
      </c>
      <c r="R176" s="1"/>
    </row>
    <row r="177" spans="1:19" x14ac:dyDescent="0.25">
      <c r="C177" s="7" t="s">
        <v>634</v>
      </c>
      <c r="D177" t="s">
        <v>635</v>
      </c>
      <c r="E177" t="s">
        <v>115</v>
      </c>
      <c r="F177" t="s">
        <v>430</v>
      </c>
      <c r="G177" t="s">
        <v>178</v>
      </c>
      <c r="I177" t="s">
        <v>48</v>
      </c>
      <c r="J177" t="s">
        <v>49</v>
      </c>
      <c r="K177" t="s">
        <v>20</v>
      </c>
      <c r="L177" t="s">
        <v>636</v>
      </c>
      <c r="M177" t="s">
        <v>249</v>
      </c>
      <c r="N177" t="str">
        <f>_xlfn.XLOOKUP($L177,Xopslag!$A$1:$A$363,Xopslag!$C$1:$C$363)</f>
        <v>Social &amp; Arbejdsmarked</v>
      </c>
      <c r="Q177" s="1"/>
      <c r="R177" s="1"/>
    </row>
    <row r="178" spans="1:19" x14ac:dyDescent="0.25">
      <c r="A178" t="s">
        <v>1112</v>
      </c>
      <c r="C178" t="s">
        <v>1104</v>
      </c>
      <c r="E178" t="s">
        <v>74</v>
      </c>
      <c r="F178" t="s">
        <v>1126</v>
      </c>
      <c r="G178">
        <v>2024</v>
      </c>
      <c r="H178" t="e">
        <v>#N/A</v>
      </c>
      <c r="I178" t="s">
        <v>48</v>
      </c>
      <c r="J178" t="s">
        <v>49</v>
      </c>
      <c r="K178" s="10" t="s">
        <v>20</v>
      </c>
      <c r="L178" t="s">
        <v>1074</v>
      </c>
      <c r="M178" t="s">
        <v>1074</v>
      </c>
      <c r="N178" t="str">
        <f>_xlfn.XLOOKUP($L178,Xopslag!$A$1:$A$363,Xopslag!$C$1:$C$363)</f>
        <v>Social &amp; Arbejdsmarked</v>
      </c>
      <c r="O178" t="s">
        <v>375</v>
      </c>
      <c r="P178" t="e">
        <v>#N/A</v>
      </c>
      <c r="Q178" t="e">
        <v>#N/A</v>
      </c>
      <c r="R178" t="e">
        <v>#N/A</v>
      </c>
      <c r="S178" t="e">
        <v>#N/A</v>
      </c>
    </row>
    <row r="179" spans="1:19" x14ac:dyDescent="0.25">
      <c r="A179" t="s">
        <v>1112</v>
      </c>
      <c r="C179" t="s">
        <v>1106</v>
      </c>
      <c r="E179" t="s">
        <v>74</v>
      </c>
      <c r="F179" t="s">
        <v>1137</v>
      </c>
      <c r="G179">
        <v>2024</v>
      </c>
      <c r="H179" t="e">
        <v>#N/A</v>
      </c>
      <c r="I179" t="s">
        <v>48</v>
      </c>
      <c r="J179" t="s">
        <v>49</v>
      </c>
      <c r="K179" s="10" t="s">
        <v>20</v>
      </c>
      <c r="L179" t="s">
        <v>1074</v>
      </c>
      <c r="M179" t="s">
        <v>1074</v>
      </c>
      <c r="N179" t="str">
        <f>_xlfn.XLOOKUP($L179,Xopslag!$A$1:$A$363,Xopslag!$C$1:$C$363)</f>
        <v>Social &amp; Arbejdsmarked</v>
      </c>
      <c r="O179" t="s">
        <v>375</v>
      </c>
      <c r="P179" t="e">
        <v>#N/A</v>
      </c>
      <c r="Q179" t="e">
        <v>#N/A</v>
      </c>
      <c r="R179" t="e">
        <v>#N/A</v>
      </c>
      <c r="S179" t="e">
        <v>#N/A</v>
      </c>
    </row>
    <row r="180" spans="1:19" x14ac:dyDescent="0.25">
      <c r="C180" s="7" t="s">
        <v>491</v>
      </c>
      <c r="D180" t="s">
        <v>492</v>
      </c>
      <c r="E180" t="s">
        <v>62</v>
      </c>
      <c r="F180" t="s">
        <v>410</v>
      </c>
      <c r="G180" t="s">
        <v>197</v>
      </c>
      <c r="I180" t="s">
        <v>18</v>
      </c>
      <c r="J180" t="s">
        <v>49</v>
      </c>
      <c r="K180" t="s">
        <v>20</v>
      </c>
      <c r="L180" t="s">
        <v>493</v>
      </c>
      <c r="N180" t="str">
        <f>_xlfn.XLOOKUP($L180,Xopslag!$A$1:$A$363,Xopslag!$C$1:$C$363)</f>
        <v>Sundhed, Kultur &amp; Omsorg</v>
      </c>
      <c r="O180" t="s">
        <v>494</v>
      </c>
      <c r="Q180" s="1"/>
      <c r="R180" s="1"/>
    </row>
    <row r="181" spans="1:19" x14ac:dyDescent="0.25">
      <c r="B181" s="4"/>
      <c r="C181" s="14" t="s">
        <v>265</v>
      </c>
      <c r="D181" t="s">
        <v>266</v>
      </c>
      <c r="E181" t="s">
        <v>62</v>
      </c>
      <c r="F181" t="s">
        <v>228</v>
      </c>
      <c r="G181" t="s">
        <v>260</v>
      </c>
      <c r="I181" t="s">
        <v>18</v>
      </c>
      <c r="J181" t="s">
        <v>49</v>
      </c>
      <c r="K181" t="s">
        <v>20</v>
      </c>
      <c r="L181" t="s">
        <v>722</v>
      </c>
      <c r="N181" t="str">
        <f>_xlfn.XLOOKUP($L181,Xopslag!$A$1:$A$363,Xopslag!$C$1:$C$363)</f>
        <v>Børn &amp; Skole</v>
      </c>
      <c r="O181" t="s">
        <v>230</v>
      </c>
      <c r="Q181" s="1"/>
      <c r="R181" s="1"/>
    </row>
    <row r="182" spans="1:19" x14ac:dyDescent="0.25">
      <c r="C182" s="7" t="s">
        <v>650</v>
      </c>
      <c r="D182" t="s">
        <v>651</v>
      </c>
      <c r="E182" t="s">
        <v>122</v>
      </c>
      <c r="F182" t="s">
        <v>402</v>
      </c>
      <c r="G182" t="s">
        <v>178</v>
      </c>
      <c r="I182" t="s">
        <v>48</v>
      </c>
      <c r="J182" t="s">
        <v>49</v>
      </c>
      <c r="K182" t="s">
        <v>20</v>
      </c>
      <c r="L182" t="s">
        <v>203</v>
      </c>
      <c r="M182" t="s">
        <v>77</v>
      </c>
      <c r="N182" t="str">
        <f>_xlfn.XLOOKUP($L182,Xopslag!$A$1:$A$363,Xopslag!$C$1:$C$363)</f>
        <v>Sundhed, Kultur &amp; Omsorg</v>
      </c>
      <c r="O182" t="s">
        <v>254</v>
      </c>
      <c r="Q182" s="1">
        <v>43342</v>
      </c>
      <c r="R182" s="1"/>
    </row>
    <row r="183" spans="1:19" x14ac:dyDescent="0.25">
      <c r="C183" s="7" t="s">
        <v>169</v>
      </c>
      <c r="D183" t="s">
        <v>170</v>
      </c>
      <c r="E183" t="s">
        <v>25</v>
      </c>
      <c r="F183" t="s">
        <v>171</v>
      </c>
      <c r="G183" t="s">
        <v>117</v>
      </c>
      <c r="I183" t="s">
        <v>18</v>
      </c>
      <c r="J183" t="s">
        <v>49</v>
      </c>
      <c r="K183" t="s">
        <v>20</v>
      </c>
      <c r="L183" t="s">
        <v>172</v>
      </c>
      <c r="M183" t="s">
        <v>173</v>
      </c>
      <c r="N183" t="str">
        <f>_xlfn.XLOOKUP($M183,Xopslag!$B$1:$B$363,Xopslag!$C$1:$C$363)</f>
        <v>Sundhed, Kultur &amp; Omsorg</v>
      </c>
      <c r="O183" t="s">
        <v>174</v>
      </c>
      <c r="Q183" s="1">
        <v>43031</v>
      </c>
      <c r="R183" s="1"/>
    </row>
    <row r="184" spans="1:19" x14ac:dyDescent="0.25">
      <c r="C184" s="7" t="s">
        <v>60</v>
      </c>
      <c r="D184" t="s">
        <v>61</v>
      </c>
      <c r="E184" t="s">
        <v>62</v>
      </c>
      <c r="F184" t="s">
        <v>63</v>
      </c>
      <c r="G184" t="s">
        <v>64</v>
      </c>
      <c r="I184" t="s">
        <v>18</v>
      </c>
      <c r="J184" t="s">
        <v>49</v>
      </c>
      <c r="K184" t="s">
        <v>20</v>
      </c>
      <c r="L184" t="s">
        <v>65</v>
      </c>
      <c r="N184" t="str">
        <f>_xlfn.XLOOKUP($M184,Xopslag!$A$1:$A$363,Xopslag!$C$1:$C$363)</f>
        <v>Børn &amp; Skole</v>
      </c>
      <c r="O184" t="s">
        <v>720</v>
      </c>
      <c r="Q184" s="1"/>
      <c r="R184" s="1"/>
    </row>
    <row r="185" spans="1:19" x14ac:dyDescent="0.25">
      <c r="C185" s="7" t="s">
        <v>359</v>
      </c>
      <c r="D185" t="s">
        <v>360</v>
      </c>
      <c r="E185" t="s">
        <v>122</v>
      </c>
      <c r="F185" t="s">
        <v>361</v>
      </c>
      <c r="G185" t="s">
        <v>56</v>
      </c>
      <c r="I185" t="s">
        <v>48</v>
      </c>
      <c r="J185" t="s">
        <v>200</v>
      </c>
      <c r="K185" t="s">
        <v>20</v>
      </c>
      <c r="L185" t="s">
        <v>355</v>
      </c>
      <c r="M185" t="s">
        <v>355</v>
      </c>
      <c r="N185" t="str">
        <f>_xlfn.XLOOKUP($L185,Xopslag!$A$1:$A$363,Xopslag!$C$1:$C$363)</f>
        <v>Udvikling, Miljø &amp; Teknik</v>
      </c>
      <c r="O185" t="s">
        <v>362</v>
      </c>
      <c r="Q185" s="1">
        <v>41305</v>
      </c>
      <c r="R185" s="1"/>
    </row>
    <row r="186" spans="1:19" x14ac:dyDescent="0.25">
      <c r="C186" s="7" t="s">
        <v>369</v>
      </c>
      <c r="D186" t="s">
        <v>370</v>
      </c>
      <c r="E186" t="s">
        <v>99</v>
      </c>
      <c r="F186" t="s">
        <v>371</v>
      </c>
      <c r="G186" t="s">
        <v>216</v>
      </c>
      <c r="I186" t="s">
        <v>48</v>
      </c>
      <c r="J186" t="s">
        <v>49</v>
      </c>
      <c r="K186" t="s">
        <v>20</v>
      </c>
      <c r="L186" t="s">
        <v>355</v>
      </c>
      <c r="M186" t="s">
        <v>355</v>
      </c>
      <c r="N186" t="str">
        <f>_xlfn.XLOOKUP($L186,Xopslag!$A$1:$A$363,Xopslag!$C$1:$C$363)</f>
        <v>Udvikling, Miljø &amp; Teknik</v>
      </c>
      <c r="O186" t="s">
        <v>185</v>
      </c>
      <c r="Q186" s="1">
        <v>44300</v>
      </c>
      <c r="R186" s="1"/>
    </row>
    <row r="187" spans="1:19" x14ac:dyDescent="0.25">
      <c r="C187" s="7" t="s">
        <v>380</v>
      </c>
      <c r="D187" t="s">
        <v>381</v>
      </c>
      <c r="E187" t="s">
        <v>122</v>
      </c>
      <c r="F187" t="s">
        <v>382</v>
      </c>
      <c r="G187" t="s">
        <v>42</v>
      </c>
      <c r="I187" t="s">
        <v>48</v>
      </c>
      <c r="J187" t="s">
        <v>49</v>
      </c>
      <c r="K187" t="s">
        <v>20</v>
      </c>
      <c r="L187" t="s">
        <v>355</v>
      </c>
      <c r="M187" t="s">
        <v>355</v>
      </c>
      <c r="N187" t="str">
        <f>_xlfn.XLOOKUP($L187,Xopslag!$A$1:$A$363,Xopslag!$C$1:$C$363)</f>
        <v>Udvikling, Miljø &amp; Teknik</v>
      </c>
      <c r="O187" t="s">
        <v>185</v>
      </c>
      <c r="Q187" s="1">
        <v>44362</v>
      </c>
      <c r="R187" s="1"/>
    </row>
    <row r="188" spans="1:19" x14ac:dyDescent="0.25">
      <c r="C188" s="7" t="s">
        <v>383</v>
      </c>
      <c r="D188" t="s">
        <v>384</v>
      </c>
      <c r="E188" t="s">
        <v>99</v>
      </c>
      <c r="F188" t="s">
        <v>385</v>
      </c>
      <c r="G188" t="s">
        <v>47</v>
      </c>
      <c r="I188" t="s">
        <v>48</v>
      </c>
      <c r="J188" t="s">
        <v>49</v>
      </c>
      <c r="K188" t="s">
        <v>20</v>
      </c>
      <c r="L188" t="s">
        <v>355</v>
      </c>
      <c r="M188" t="s">
        <v>355</v>
      </c>
      <c r="N188" t="str">
        <f>_xlfn.XLOOKUP($L188,Xopslag!$A$1:$A$363,Xopslag!$C$1:$C$363)</f>
        <v>Udvikling, Miljø &amp; Teknik</v>
      </c>
      <c r="O188" t="s">
        <v>185</v>
      </c>
      <c r="Q188" s="1">
        <v>44377</v>
      </c>
      <c r="R188" s="1"/>
    </row>
    <row r="189" spans="1:19" x14ac:dyDescent="0.25">
      <c r="C189" s="7" t="s">
        <v>403</v>
      </c>
      <c r="D189" t="s">
        <v>404</v>
      </c>
      <c r="E189" t="s">
        <v>99</v>
      </c>
      <c r="F189" t="s">
        <v>405</v>
      </c>
      <c r="G189" t="s">
        <v>216</v>
      </c>
      <c r="I189" t="s">
        <v>48</v>
      </c>
      <c r="J189" t="s">
        <v>49</v>
      </c>
      <c r="K189" t="s">
        <v>20</v>
      </c>
      <c r="L189" t="s">
        <v>355</v>
      </c>
      <c r="M189" t="s">
        <v>355</v>
      </c>
      <c r="N189" t="str">
        <f>_xlfn.XLOOKUP($L189,Xopslag!$A$1:$A$363,Xopslag!$C$1:$C$363)</f>
        <v>Udvikling, Miljø &amp; Teknik</v>
      </c>
      <c r="O189" t="s">
        <v>185</v>
      </c>
      <c r="Q189" s="1">
        <v>43895</v>
      </c>
      <c r="R189" s="1"/>
    </row>
    <row r="190" spans="1:19" x14ac:dyDescent="0.25">
      <c r="C190" s="7" t="s">
        <v>418</v>
      </c>
      <c r="D190" t="s">
        <v>419</v>
      </c>
      <c r="E190" t="s">
        <v>45</v>
      </c>
      <c r="F190" t="s">
        <v>420</v>
      </c>
      <c r="G190" t="s">
        <v>197</v>
      </c>
      <c r="I190" t="s">
        <v>48</v>
      </c>
      <c r="J190" t="s">
        <v>49</v>
      </c>
      <c r="K190" t="s">
        <v>20</v>
      </c>
      <c r="L190" t="s">
        <v>355</v>
      </c>
      <c r="M190" t="s">
        <v>355</v>
      </c>
      <c r="N190" t="str">
        <f>_xlfn.XLOOKUP($L190,Xopslag!$A$1:$A$363,Xopslag!$C$1:$C$363)</f>
        <v>Udvikling, Miljø &amp; Teknik</v>
      </c>
      <c r="O190" t="s">
        <v>185</v>
      </c>
      <c r="Q190" s="1">
        <v>43838</v>
      </c>
      <c r="R190" s="1"/>
    </row>
    <row r="191" spans="1:19" x14ac:dyDescent="0.25">
      <c r="C191" s="7" t="s">
        <v>425</v>
      </c>
      <c r="D191" t="s">
        <v>426</v>
      </c>
      <c r="E191" t="s">
        <v>99</v>
      </c>
      <c r="F191" t="s">
        <v>405</v>
      </c>
      <c r="G191" t="s">
        <v>216</v>
      </c>
      <c r="I191" t="s">
        <v>48</v>
      </c>
      <c r="J191" t="s">
        <v>49</v>
      </c>
      <c r="K191" t="s">
        <v>20</v>
      </c>
      <c r="L191" t="s">
        <v>355</v>
      </c>
      <c r="M191" t="s">
        <v>427</v>
      </c>
      <c r="N191" t="str">
        <f>_xlfn.XLOOKUP($L191,Xopslag!$A$1:$A$363,Xopslag!$C$1:$C$363)</f>
        <v>Udvikling, Miljø &amp; Teknik</v>
      </c>
      <c r="Q191" s="1">
        <v>44448</v>
      </c>
      <c r="R191" s="1"/>
    </row>
    <row r="192" spans="1:19" x14ac:dyDescent="0.25">
      <c r="C192" s="7" t="s">
        <v>474</v>
      </c>
      <c r="D192" t="s">
        <v>475</v>
      </c>
      <c r="E192" t="s">
        <v>45</v>
      </c>
      <c r="F192" t="s">
        <v>476</v>
      </c>
      <c r="G192" t="s">
        <v>184</v>
      </c>
      <c r="I192" t="s">
        <v>48</v>
      </c>
      <c r="J192" t="s">
        <v>49</v>
      </c>
      <c r="K192" t="s">
        <v>20</v>
      </c>
      <c r="L192" t="s">
        <v>355</v>
      </c>
      <c r="M192" t="s">
        <v>355</v>
      </c>
      <c r="N192" t="str">
        <f>_xlfn.XLOOKUP($L192,Xopslag!$A$1:$A$363,Xopslag!$C$1:$C$363)</f>
        <v>Udvikling, Miljø &amp; Teknik</v>
      </c>
      <c r="O192" t="s">
        <v>185</v>
      </c>
      <c r="Q192" s="1">
        <v>44719</v>
      </c>
      <c r="R192" s="1"/>
    </row>
    <row r="193" spans="3:18" x14ac:dyDescent="0.25">
      <c r="C193" s="7" t="s">
        <v>483</v>
      </c>
      <c r="D193" t="s">
        <v>484</v>
      </c>
      <c r="E193" t="s">
        <v>62</v>
      </c>
      <c r="F193" t="s">
        <v>410</v>
      </c>
      <c r="G193" t="s">
        <v>197</v>
      </c>
      <c r="I193" t="s">
        <v>48</v>
      </c>
      <c r="J193" t="s">
        <v>49</v>
      </c>
      <c r="K193" t="s">
        <v>20</v>
      </c>
      <c r="L193" t="s">
        <v>355</v>
      </c>
      <c r="N193" t="str">
        <f>_xlfn.XLOOKUP($L193,Xopslag!$A$1:$A$363,Xopslag!$C$1:$C$363)</f>
        <v>Udvikling, Miljø &amp; Teknik</v>
      </c>
      <c r="O193" t="s">
        <v>185</v>
      </c>
      <c r="Q193" s="1">
        <v>42478</v>
      </c>
      <c r="R193" s="1"/>
    </row>
    <row r="194" spans="3:18" x14ac:dyDescent="0.25">
      <c r="C194" s="7" t="s">
        <v>485</v>
      </c>
      <c r="D194" t="s">
        <v>486</v>
      </c>
      <c r="E194" t="s">
        <v>62</v>
      </c>
      <c r="F194" t="s">
        <v>410</v>
      </c>
      <c r="G194" t="s">
        <v>197</v>
      </c>
      <c r="I194" t="s">
        <v>48</v>
      </c>
      <c r="J194" t="s">
        <v>49</v>
      </c>
      <c r="K194" t="s">
        <v>20</v>
      </c>
      <c r="L194" t="s">
        <v>355</v>
      </c>
      <c r="N194" t="str">
        <f>_xlfn.XLOOKUP($L194,Xopslag!$A$1:$A$363,Xopslag!$C$1:$C$363)</f>
        <v>Udvikling, Miljø &amp; Teknik</v>
      </c>
      <c r="O194" t="s">
        <v>185</v>
      </c>
      <c r="Q194" s="1">
        <v>42478</v>
      </c>
      <c r="R194" s="1"/>
    </row>
    <row r="195" spans="3:18" x14ac:dyDescent="0.25">
      <c r="C195" s="7" t="s">
        <v>487</v>
      </c>
      <c r="D195" t="s">
        <v>488</v>
      </c>
      <c r="E195" t="s">
        <v>62</v>
      </c>
      <c r="F195" t="s">
        <v>410</v>
      </c>
      <c r="G195" t="s">
        <v>197</v>
      </c>
      <c r="I195" t="s">
        <v>48</v>
      </c>
      <c r="J195" t="s">
        <v>49</v>
      </c>
      <c r="K195" t="s">
        <v>20</v>
      </c>
      <c r="L195" t="s">
        <v>355</v>
      </c>
      <c r="N195" t="str">
        <f>_xlfn.XLOOKUP($L195,Xopslag!$A$1:$A$363,Xopslag!$C$1:$C$363)</f>
        <v>Udvikling, Miljø &amp; Teknik</v>
      </c>
      <c r="O195" t="s">
        <v>185</v>
      </c>
      <c r="Q195" s="1">
        <v>42478</v>
      </c>
      <c r="R195" s="1"/>
    </row>
    <row r="196" spans="3:18" x14ac:dyDescent="0.25">
      <c r="C196" s="7" t="s">
        <v>489</v>
      </c>
      <c r="D196" t="s">
        <v>490</v>
      </c>
      <c r="E196" t="s">
        <v>62</v>
      </c>
      <c r="F196" t="s">
        <v>410</v>
      </c>
      <c r="G196" t="s">
        <v>197</v>
      </c>
      <c r="I196" t="s">
        <v>48</v>
      </c>
      <c r="J196" t="s">
        <v>49</v>
      </c>
      <c r="K196" t="s">
        <v>20</v>
      </c>
      <c r="L196" t="s">
        <v>355</v>
      </c>
      <c r="N196" t="str">
        <f>_xlfn.XLOOKUP($L196,Xopslag!$A$1:$A$363,Xopslag!$C$1:$C$363)</f>
        <v>Udvikling, Miljø &amp; Teknik</v>
      </c>
      <c r="O196" t="s">
        <v>185</v>
      </c>
      <c r="Q196" s="1">
        <v>42478</v>
      </c>
      <c r="R196" s="1"/>
    </row>
    <row r="197" spans="3:18" x14ac:dyDescent="0.25">
      <c r="C197" s="7" t="s">
        <v>502</v>
      </c>
      <c r="D197" t="s">
        <v>503</v>
      </c>
      <c r="E197" t="s">
        <v>62</v>
      </c>
      <c r="F197" t="s">
        <v>450</v>
      </c>
      <c r="G197" t="s">
        <v>17</v>
      </c>
      <c r="I197" t="s">
        <v>48</v>
      </c>
      <c r="J197" t="s">
        <v>49</v>
      </c>
      <c r="K197" t="s">
        <v>20</v>
      </c>
      <c r="L197" t="s">
        <v>355</v>
      </c>
      <c r="M197" t="s">
        <v>355</v>
      </c>
      <c r="N197" t="str">
        <f>_xlfn.XLOOKUP($L197,Xopslag!$A$1:$A$363,Xopslag!$C$1:$C$363)</f>
        <v>Udvikling, Miljø &amp; Teknik</v>
      </c>
      <c r="Q197" s="1">
        <v>40582</v>
      </c>
      <c r="R197" s="1"/>
    </row>
    <row r="198" spans="3:18" x14ac:dyDescent="0.25">
      <c r="C198" s="7" t="s">
        <v>532</v>
      </c>
      <c r="D198" t="s">
        <v>533</v>
      </c>
      <c r="E198" t="s">
        <v>74</v>
      </c>
      <c r="F198" t="s">
        <v>534</v>
      </c>
      <c r="G198" t="s">
        <v>216</v>
      </c>
      <c r="I198" t="s">
        <v>48</v>
      </c>
      <c r="J198" t="s">
        <v>49</v>
      </c>
      <c r="K198" t="s">
        <v>20</v>
      </c>
      <c r="L198" t="s">
        <v>355</v>
      </c>
      <c r="M198" t="s">
        <v>355</v>
      </c>
      <c r="N198" t="str">
        <f>_xlfn.XLOOKUP($L198,Xopslag!$A$1:$A$363,Xopslag!$C$1:$C$363)</f>
        <v>Udvikling, Miljø &amp; Teknik</v>
      </c>
      <c r="O198" t="s">
        <v>185</v>
      </c>
      <c r="Q198" s="1">
        <v>42095</v>
      </c>
      <c r="R198" s="1"/>
    </row>
    <row r="199" spans="3:18" x14ac:dyDescent="0.25">
      <c r="C199" s="7" t="s">
        <v>535</v>
      </c>
      <c r="D199" t="s">
        <v>536</v>
      </c>
      <c r="E199" t="s">
        <v>33</v>
      </c>
      <c r="F199" t="s">
        <v>537</v>
      </c>
      <c r="G199" t="s">
        <v>216</v>
      </c>
      <c r="I199" t="s">
        <v>48</v>
      </c>
      <c r="J199" t="s">
        <v>49</v>
      </c>
      <c r="K199" t="s">
        <v>20</v>
      </c>
      <c r="L199" t="s">
        <v>355</v>
      </c>
      <c r="M199" t="s">
        <v>355</v>
      </c>
      <c r="N199" t="str">
        <f>_xlfn.XLOOKUP($L199,Xopslag!$A$1:$A$363,Xopslag!$C$1:$C$363)</f>
        <v>Udvikling, Miljø &amp; Teknik</v>
      </c>
      <c r="O199" t="s">
        <v>538</v>
      </c>
      <c r="Q199" s="1">
        <v>42192</v>
      </c>
      <c r="R199" s="1"/>
    </row>
    <row r="200" spans="3:18" x14ac:dyDescent="0.25">
      <c r="C200" s="7" t="s">
        <v>539</v>
      </c>
      <c r="D200" t="s">
        <v>540</v>
      </c>
      <c r="E200" t="s">
        <v>74</v>
      </c>
      <c r="F200" t="s">
        <v>534</v>
      </c>
      <c r="G200" t="s">
        <v>216</v>
      </c>
      <c r="I200" t="s">
        <v>48</v>
      </c>
      <c r="J200" t="s">
        <v>49</v>
      </c>
      <c r="K200" t="s">
        <v>20</v>
      </c>
      <c r="L200" t="s">
        <v>355</v>
      </c>
      <c r="M200" t="s">
        <v>355</v>
      </c>
      <c r="N200" t="str">
        <f>_xlfn.XLOOKUP($L200,Xopslag!$A$1:$A$363,Xopslag!$C$1:$C$363)</f>
        <v>Udvikling, Miljø &amp; Teknik</v>
      </c>
      <c r="O200" t="s">
        <v>185</v>
      </c>
      <c r="Q200" s="1">
        <v>42095</v>
      </c>
      <c r="R200" s="1"/>
    </row>
    <row r="201" spans="3:18" x14ac:dyDescent="0.25">
      <c r="C201" s="7" t="s">
        <v>545</v>
      </c>
      <c r="D201" t="s">
        <v>546</v>
      </c>
      <c r="E201" t="s">
        <v>62</v>
      </c>
      <c r="F201" t="s">
        <v>547</v>
      </c>
      <c r="G201" t="s">
        <v>216</v>
      </c>
      <c r="I201" t="s">
        <v>48</v>
      </c>
      <c r="J201" t="s">
        <v>49</v>
      </c>
      <c r="K201" t="s">
        <v>20</v>
      </c>
      <c r="L201" t="s">
        <v>355</v>
      </c>
      <c r="M201" t="s">
        <v>355</v>
      </c>
      <c r="N201" t="str">
        <f>_xlfn.XLOOKUP($L201,Xopslag!$A$1:$A$363,Xopslag!$C$1:$C$363)</f>
        <v>Udvikling, Miljø &amp; Teknik</v>
      </c>
      <c r="O201" t="s">
        <v>185</v>
      </c>
      <c r="Q201" s="1">
        <v>45972</v>
      </c>
      <c r="R201" s="1"/>
    </row>
    <row r="202" spans="3:18" x14ac:dyDescent="0.25">
      <c r="C202" s="7" t="s">
        <v>548</v>
      </c>
      <c r="D202" t="s">
        <v>549</v>
      </c>
      <c r="E202" t="s">
        <v>62</v>
      </c>
      <c r="F202" t="s">
        <v>547</v>
      </c>
      <c r="G202" t="s">
        <v>216</v>
      </c>
      <c r="I202" t="s">
        <v>48</v>
      </c>
      <c r="J202" t="s">
        <v>49</v>
      </c>
      <c r="K202" t="s">
        <v>20</v>
      </c>
      <c r="L202" t="s">
        <v>355</v>
      </c>
      <c r="M202" t="s">
        <v>355</v>
      </c>
      <c r="N202" t="str">
        <f>_xlfn.XLOOKUP($L202,Xopslag!$A$1:$A$363,Xopslag!$C$1:$C$363)</f>
        <v>Udvikling, Miljø &amp; Teknik</v>
      </c>
      <c r="O202" t="s">
        <v>185</v>
      </c>
      <c r="Q202" s="1">
        <v>42309</v>
      </c>
      <c r="R202" s="1"/>
    </row>
    <row r="203" spans="3:18" x14ac:dyDescent="0.25">
      <c r="C203" s="7" t="s">
        <v>550</v>
      </c>
      <c r="D203" t="s">
        <v>551</v>
      </c>
      <c r="E203" t="s">
        <v>62</v>
      </c>
      <c r="F203" t="s">
        <v>547</v>
      </c>
      <c r="G203" t="s">
        <v>216</v>
      </c>
      <c r="I203" t="s">
        <v>48</v>
      </c>
      <c r="J203" t="s">
        <v>49</v>
      </c>
      <c r="K203" t="s">
        <v>20</v>
      </c>
      <c r="L203" t="s">
        <v>355</v>
      </c>
      <c r="M203" t="s">
        <v>355</v>
      </c>
      <c r="N203" t="str">
        <f>_xlfn.XLOOKUP($L203,Xopslag!$A$1:$A$363,Xopslag!$C$1:$C$363)</f>
        <v>Udvikling, Miljø &amp; Teknik</v>
      </c>
      <c r="O203" t="s">
        <v>185</v>
      </c>
      <c r="Q203" s="1">
        <v>42319</v>
      </c>
      <c r="R203" s="1"/>
    </row>
    <row r="204" spans="3:18" x14ac:dyDescent="0.25">
      <c r="C204" s="7" t="s">
        <v>552</v>
      </c>
      <c r="D204" t="s">
        <v>553</v>
      </c>
      <c r="E204" t="s">
        <v>62</v>
      </c>
      <c r="F204" t="s">
        <v>547</v>
      </c>
      <c r="G204" t="s">
        <v>216</v>
      </c>
      <c r="I204" t="s">
        <v>48</v>
      </c>
      <c r="J204" t="s">
        <v>49</v>
      </c>
      <c r="K204" t="s">
        <v>20</v>
      </c>
      <c r="L204" t="s">
        <v>355</v>
      </c>
      <c r="M204" t="s">
        <v>355</v>
      </c>
      <c r="N204" t="str">
        <f>_xlfn.XLOOKUP($L204,Xopslag!$A$1:$A$363,Xopslag!$C$1:$C$363)</f>
        <v>Udvikling, Miljø &amp; Teknik</v>
      </c>
      <c r="O204" t="s">
        <v>185</v>
      </c>
      <c r="Q204" s="1">
        <v>42319</v>
      </c>
      <c r="R204" s="1"/>
    </row>
    <row r="205" spans="3:18" x14ac:dyDescent="0.25">
      <c r="C205" s="7" t="s">
        <v>554</v>
      </c>
      <c r="D205" t="s">
        <v>555</v>
      </c>
      <c r="E205" t="s">
        <v>122</v>
      </c>
      <c r="F205" t="s">
        <v>361</v>
      </c>
      <c r="G205" t="s">
        <v>197</v>
      </c>
      <c r="I205" t="s">
        <v>48</v>
      </c>
      <c r="J205" t="s">
        <v>49</v>
      </c>
      <c r="K205" t="s">
        <v>20</v>
      </c>
      <c r="L205" t="s">
        <v>355</v>
      </c>
      <c r="M205" t="s">
        <v>355</v>
      </c>
      <c r="N205" t="str">
        <f>_xlfn.XLOOKUP($L205,Xopslag!$A$1:$A$363,Xopslag!$C$1:$C$363)</f>
        <v>Udvikling, Miljø &amp; Teknik</v>
      </c>
      <c r="O205" t="s">
        <v>185</v>
      </c>
      <c r="Q205" s="1">
        <v>42459</v>
      </c>
      <c r="R205" s="1"/>
    </row>
    <row r="206" spans="3:18" x14ac:dyDescent="0.25">
      <c r="C206" s="7" t="s">
        <v>556</v>
      </c>
      <c r="D206" t="s">
        <v>557</v>
      </c>
      <c r="E206" t="s">
        <v>122</v>
      </c>
      <c r="F206" t="s">
        <v>361</v>
      </c>
      <c r="G206" t="s">
        <v>197</v>
      </c>
      <c r="I206" t="s">
        <v>48</v>
      </c>
      <c r="J206" t="s">
        <v>49</v>
      </c>
      <c r="K206" t="s">
        <v>20</v>
      </c>
      <c r="L206" t="s">
        <v>355</v>
      </c>
      <c r="M206" t="s">
        <v>355</v>
      </c>
      <c r="N206" t="str">
        <f>_xlfn.XLOOKUP($L206,Xopslag!$A$1:$A$363,Xopslag!$C$1:$C$363)</f>
        <v>Udvikling, Miljø &amp; Teknik</v>
      </c>
      <c r="O206" t="s">
        <v>185</v>
      </c>
      <c r="Q206" s="1">
        <v>42459</v>
      </c>
      <c r="R206" s="1"/>
    </row>
    <row r="207" spans="3:18" x14ac:dyDescent="0.25">
      <c r="C207" s="7" t="s">
        <v>558</v>
      </c>
      <c r="D207" t="s">
        <v>559</v>
      </c>
      <c r="E207" t="s">
        <v>122</v>
      </c>
      <c r="F207" t="s">
        <v>361</v>
      </c>
      <c r="G207" t="s">
        <v>197</v>
      </c>
      <c r="I207" t="s">
        <v>48</v>
      </c>
      <c r="J207" t="s">
        <v>49</v>
      </c>
      <c r="K207" t="s">
        <v>20</v>
      </c>
      <c r="L207" t="s">
        <v>355</v>
      </c>
      <c r="M207" t="s">
        <v>355</v>
      </c>
      <c r="N207" t="str">
        <f>_xlfn.XLOOKUP($L207,Xopslag!$A$1:$A$363,Xopslag!$C$1:$C$363)</f>
        <v>Udvikling, Miljø &amp; Teknik</v>
      </c>
      <c r="O207" t="s">
        <v>185</v>
      </c>
      <c r="Q207" s="1">
        <v>42459</v>
      </c>
      <c r="R207" s="1"/>
    </row>
    <row r="208" spans="3:18" x14ac:dyDescent="0.25">
      <c r="C208" s="7" t="s">
        <v>560</v>
      </c>
      <c r="D208" t="s">
        <v>561</v>
      </c>
      <c r="E208" t="s">
        <v>122</v>
      </c>
      <c r="F208" t="s">
        <v>361</v>
      </c>
      <c r="G208" t="s">
        <v>197</v>
      </c>
      <c r="I208" t="s">
        <v>48</v>
      </c>
      <c r="J208" t="s">
        <v>49</v>
      </c>
      <c r="K208" t="s">
        <v>20</v>
      </c>
      <c r="L208" t="s">
        <v>355</v>
      </c>
      <c r="M208" t="s">
        <v>355</v>
      </c>
      <c r="N208" t="str">
        <f>_xlfn.XLOOKUP($L208,Xopslag!$A$1:$A$363,Xopslag!$C$1:$C$363)</f>
        <v>Udvikling, Miljø &amp; Teknik</v>
      </c>
      <c r="O208" t="s">
        <v>185</v>
      </c>
      <c r="Q208" s="1">
        <v>42459</v>
      </c>
      <c r="R208" s="1"/>
    </row>
    <row r="209" spans="3:18" x14ac:dyDescent="0.25">
      <c r="C209" s="7" t="s">
        <v>562</v>
      </c>
      <c r="D209" t="s">
        <v>563</v>
      </c>
      <c r="E209" t="s">
        <v>122</v>
      </c>
      <c r="F209" t="s">
        <v>361</v>
      </c>
      <c r="G209" t="s">
        <v>197</v>
      </c>
      <c r="I209" t="s">
        <v>48</v>
      </c>
      <c r="J209" t="s">
        <v>49</v>
      </c>
      <c r="K209" t="s">
        <v>20</v>
      </c>
      <c r="L209" t="s">
        <v>355</v>
      </c>
      <c r="M209" t="s">
        <v>355</v>
      </c>
      <c r="N209" t="str">
        <f>_xlfn.XLOOKUP($L209,Xopslag!$A$1:$A$363,Xopslag!$C$1:$C$363)</f>
        <v>Udvikling, Miljø &amp; Teknik</v>
      </c>
      <c r="O209" t="s">
        <v>185</v>
      </c>
      <c r="Q209" s="1">
        <v>42459</v>
      </c>
      <c r="R209" s="1"/>
    </row>
    <row r="210" spans="3:18" x14ac:dyDescent="0.25">
      <c r="C210" s="7" t="s">
        <v>564</v>
      </c>
      <c r="D210" t="s">
        <v>565</v>
      </c>
      <c r="E210" t="s">
        <v>122</v>
      </c>
      <c r="F210" t="s">
        <v>361</v>
      </c>
      <c r="G210" t="s">
        <v>197</v>
      </c>
      <c r="I210" t="s">
        <v>48</v>
      </c>
      <c r="J210" t="s">
        <v>49</v>
      </c>
      <c r="K210" t="s">
        <v>20</v>
      </c>
      <c r="L210" t="s">
        <v>355</v>
      </c>
      <c r="M210" t="s">
        <v>355</v>
      </c>
      <c r="N210" t="str">
        <f>_xlfn.XLOOKUP($L210,Xopslag!$A$1:$A$363,Xopslag!$C$1:$C$363)</f>
        <v>Udvikling, Miljø &amp; Teknik</v>
      </c>
      <c r="O210" t="s">
        <v>185</v>
      </c>
      <c r="Q210" s="1">
        <v>42459</v>
      </c>
      <c r="R210" s="1"/>
    </row>
    <row r="211" spans="3:18" x14ac:dyDescent="0.25">
      <c r="C211" s="7" t="s">
        <v>566</v>
      </c>
      <c r="D211" t="s">
        <v>567</v>
      </c>
      <c r="E211" t="s">
        <v>122</v>
      </c>
      <c r="F211" t="s">
        <v>361</v>
      </c>
      <c r="G211" t="s">
        <v>197</v>
      </c>
      <c r="I211" t="s">
        <v>48</v>
      </c>
      <c r="J211" t="s">
        <v>49</v>
      </c>
      <c r="K211" t="s">
        <v>20</v>
      </c>
      <c r="L211" t="s">
        <v>355</v>
      </c>
      <c r="M211" t="s">
        <v>355</v>
      </c>
      <c r="N211" t="str">
        <f>_xlfn.XLOOKUP($L211,Xopslag!$A$1:$A$363,Xopslag!$C$1:$C$363)</f>
        <v>Udvikling, Miljø &amp; Teknik</v>
      </c>
      <c r="O211" t="s">
        <v>185</v>
      </c>
      <c r="Q211" s="1">
        <v>42459</v>
      </c>
      <c r="R211" s="1"/>
    </row>
    <row r="212" spans="3:18" x14ac:dyDescent="0.25">
      <c r="C212" s="7" t="s">
        <v>568</v>
      </c>
      <c r="D212" t="s">
        <v>569</v>
      </c>
      <c r="E212" t="s">
        <v>122</v>
      </c>
      <c r="F212" t="s">
        <v>361</v>
      </c>
      <c r="G212" t="s">
        <v>197</v>
      </c>
      <c r="I212" t="s">
        <v>48</v>
      </c>
      <c r="J212" t="s">
        <v>49</v>
      </c>
      <c r="K212" t="s">
        <v>20</v>
      </c>
      <c r="L212" t="s">
        <v>355</v>
      </c>
      <c r="M212" t="s">
        <v>355</v>
      </c>
      <c r="N212" t="str">
        <f>_xlfn.XLOOKUP($L212,Xopslag!$A$1:$A$363,Xopslag!$C$1:$C$363)</f>
        <v>Udvikling, Miljø &amp; Teknik</v>
      </c>
      <c r="O212" t="s">
        <v>185</v>
      </c>
      <c r="Q212" s="1">
        <v>42459</v>
      </c>
      <c r="R212" s="1"/>
    </row>
    <row r="213" spans="3:18" x14ac:dyDescent="0.25">
      <c r="C213" s="7" t="s">
        <v>570</v>
      </c>
      <c r="D213" t="s">
        <v>571</v>
      </c>
      <c r="E213" t="s">
        <v>122</v>
      </c>
      <c r="F213" t="s">
        <v>361</v>
      </c>
      <c r="G213" t="s">
        <v>197</v>
      </c>
      <c r="I213" t="s">
        <v>48</v>
      </c>
      <c r="J213" t="s">
        <v>49</v>
      </c>
      <c r="K213" t="s">
        <v>20</v>
      </c>
      <c r="L213" t="s">
        <v>355</v>
      </c>
      <c r="M213" t="s">
        <v>355</v>
      </c>
      <c r="N213" t="str">
        <f>_xlfn.XLOOKUP($L213,Xopslag!$A$1:$A$363,Xopslag!$C$1:$C$363)</f>
        <v>Udvikling, Miljø &amp; Teknik</v>
      </c>
      <c r="O213" t="s">
        <v>185</v>
      </c>
      <c r="Q213" s="1">
        <v>42459</v>
      </c>
      <c r="R213" s="1"/>
    </row>
    <row r="214" spans="3:18" x14ac:dyDescent="0.25">
      <c r="C214" s="7" t="s">
        <v>572</v>
      </c>
      <c r="D214" t="s">
        <v>573</v>
      </c>
      <c r="E214" t="s">
        <v>122</v>
      </c>
      <c r="F214" t="s">
        <v>361</v>
      </c>
      <c r="G214" t="s">
        <v>197</v>
      </c>
      <c r="I214" t="s">
        <v>48</v>
      </c>
      <c r="J214" t="s">
        <v>49</v>
      </c>
      <c r="K214" t="s">
        <v>20</v>
      </c>
      <c r="L214" t="s">
        <v>355</v>
      </c>
      <c r="M214" t="s">
        <v>355</v>
      </c>
      <c r="N214" t="str">
        <f>_xlfn.XLOOKUP($L214,Xopslag!$A$1:$A$363,Xopslag!$C$1:$C$363)</f>
        <v>Udvikling, Miljø &amp; Teknik</v>
      </c>
      <c r="O214" t="s">
        <v>185</v>
      </c>
      <c r="Q214" s="1">
        <v>42459</v>
      </c>
      <c r="R214" s="1"/>
    </row>
    <row r="215" spans="3:18" x14ac:dyDescent="0.25">
      <c r="C215" s="7" t="s">
        <v>574</v>
      </c>
      <c r="D215" t="s">
        <v>575</v>
      </c>
      <c r="E215" t="s">
        <v>122</v>
      </c>
      <c r="F215" t="s">
        <v>361</v>
      </c>
      <c r="G215" t="s">
        <v>197</v>
      </c>
      <c r="I215" t="s">
        <v>48</v>
      </c>
      <c r="J215" t="s">
        <v>49</v>
      </c>
      <c r="K215" t="s">
        <v>20</v>
      </c>
      <c r="L215" t="s">
        <v>355</v>
      </c>
      <c r="M215" t="s">
        <v>355</v>
      </c>
      <c r="N215" t="str">
        <f>_xlfn.XLOOKUP($L215,Xopslag!$A$1:$A$363,Xopslag!$C$1:$C$363)</f>
        <v>Udvikling, Miljø &amp; Teknik</v>
      </c>
      <c r="O215" t="s">
        <v>185</v>
      </c>
      <c r="Q215" s="1">
        <v>42459</v>
      </c>
      <c r="R215" s="1"/>
    </row>
    <row r="216" spans="3:18" x14ac:dyDescent="0.25">
      <c r="C216" s="7" t="s">
        <v>576</v>
      </c>
      <c r="D216" t="s">
        <v>577</v>
      </c>
      <c r="E216" t="s">
        <v>122</v>
      </c>
      <c r="F216" t="s">
        <v>361</v>
      </c>
      <c r="G216" t="s">
        <v>197</v>
      </c>
      <c r="I216" t="s">
        <v>48</v>
      </c>
      <c r="J216" t="s">
        <v>49</v>
      </c>
      <c r="K216" t="s">
        <v>20</v>
      </c>
      <c r="L216" t="s">
        <v>355</v>
      </c>
      <c r="M216" t="s">
        <v>355</v>
      </c>
      <c r="N216" t="str">
        <f>_xlfn.XLOOKUP($L216,Xopslag!$A$1:$A$363,Xopslag!$C$1:$C$363)</f>
        <v>Udvikling, Miljø &amp; Teknik</v>
      </c>
      <c r="O216" t="s">
        <v>185</v>
      </c>
      <c r="Q216" s="1">
        <v>42459</v>
      </c>
      <c r="R216" s="1"/>
    </row>
    <row r="217" spans="3:18" x14ac:dyDescent="0.25">
      <c r="C217" s="7" t="s">
        <v>578</v>
      </c>
      <c r="D217" t="s">
        <v>579</v>
      </c>
      <c r="E217" t="s">
        <v>122</v>
      </c>
      <c r="F217" t="s">
        <v>361</v>
      </c>
      <c r="G217" t="s">
        <v>197</v>
      </c>
      <c r="I217" t="s">
        <v>48</v>
      </c>
      <c r="J217" t="s">
        <v>49</v>
      </c>
      <c r="K217" t="s">
        <v>20</v>
      </c>
      <c r="L217" t="s">
        <v>355</v>
      </c>
      <c r="M217" t="s">
        <v>355</v>
      </c>
      <c r="N217" t="str">
        <f>_xlfn.XLOOKUP($L217,Xopslag!$A$1:$A$363,Xopslag!$C$1:$C$363)</f>
        <v>Udvikling, Miljø &amp; Teknik</v>
      </c>
      <c r="O217" t="s">
        <v>185</v>
      </c>
      <c r="Q217" s="1">
        <v>42459</v>
      </c>
      <c r="R217" s="1"/>
    </row>
    <row r="218" spans="3:18" x14ac:dyDescent="0.25">
      <c r="C218" s="7" t="s">
        <v>580</v>
      </c>
      <c r="D218" t="s">
        <v>581</v>
      </c>
      <c r="E218" t="s">
        <v>122</v>
      </c>
      <c r="F218" t="s">
        <v>361</v>
      </c>
      <c r="G218" t="s">
        <v>197</v>
      </c>
      <c r="I218" t="s">
        <v>48</v>
      </c>
      <c r="J218" t="s">
        <v>49</v>
      </c>
      <c r="K218" t="s">
        <v>20</v>
      </c>
      <c r="L218" t="s">
        <v>355</v>
      </c>
      <c r="M218" t="s">
        <v>355</v>
      </c>
      <c r="N218" t="str">
        <f>_xlfn.XLOOKUP($L218,Xopslag!$A$1:$A$363,Xopslag!$C$1:$C$363)</f>
        <v>Udvikling, Miljø &amp; Teknik</v>
      </c>
      <c r="O218" t="s">
        <v>185</v>
      </c>
      <c r="Q218" s="1">
        <v>42459</v>
      </c>
      <c r="R218" s="1"/>
    </row>
    <row r="219" spans="3:18" x14ac:dyDescent="0.25">
      <c r="C219" s="7" t="s">
        <v>582</v>
      </c>
      <c r="D219" t="s">
        <v>583</v>
      </c>
      <c r="E219" t="s">
        <v>122</v>
      </c>
      <c r="F219" t="s">
        <v>361</v>
      </c>
      <c r="G219" t="s">
        <v>197</v>
      </c>
      <c r="I219" t="s">
        <v>48</v>
      </c>
      <c r="J219" t="s">
        <v>49</v>
      </c>
      <c r="K219" t="s">
        <v>20</v>
      </c>
      <c r="L219" t="s">
        <v>355</v>
      </c>
      <c r="M219" t="s">
        <v>355</v>
      </c>
      <c r="N219" t="str">
        <f>_xlfn.XLOOKUP($L219,Xopslag!$A$1:$A$363,Xopslag!$C$1:$C$363)</f>
        <v>Udvikling, Miljø &amp; Teknik</v>
      </c>
      <c r="O219" t="s">
        <v>185</v>
      </c>
      <c r="Q219" s="1">
        <v>42459</v>
      </c>
      <c r="R219" s="1"/>
    </row>
    <row r="220" spans="3:18" x14ac:dyDescent="0.25">
      <c r="C220" s="7" t="s">
        <v>584</v>
      </c>
      <c r="D220" t="s">
        <v>585</v>
      </c>
      <c r="E220" t="s">
        <v>122</v>
      </c>
      <c r="F220" t="s">
        <v>361</v>
      </c>
      <c r="G220" t="s">
        <v>197</v>
      </c>
      <c r="I220" t="s">
        <v>48</v>
      </c>
      <c r="J220" t="s">
        <v>49</v>
      </c>
      <c r="K220" t="s">
        <v>20</v>
      </c>
      <c r="L220" t="s">
        <v>355</v>
      </c>
      <c r="M220" t="s">
        <v>355</v>
      </c>
      <c r="N220" t="str">
        <f>_xlfn.XLOOKUP($L220,Xopslag!$A$1:$A$363,Xopslag!$C$1:$C$363)</f>
        <v>Udvikling, Miljø &amp; Teknik</v>
      </c>
      <c r="O220" t="s">
        <v>185</v>
      </c>
      <c r="Q220" s="1">
        <v>42459</v>
      </c>
      <c r="R220" s="1"/>
    </row>
    <row r="221" spans="3:18" x14ac:dyDescent="0.25">
      <c r="C221" s="7" t="s">
        <v>586</v>
      </c>
      <c r="D221" t="s">
        <v>587</v>
      </c>
      <c r="E221" t="s">
        <v>122</v>
      </c>
      <c r="F221" t="s">
        <v>361</v>
      </c>
      <c r="G221" t="s">
        <v>197</v>
      </c>
      <c r="I221" t="s">
        <v>48</v>
      </c>
      <c r="J221" t="s">
        <v>49</v>
      </c>
      <c r="K221" t="s">
        <v>20</v>
      </c>
      <c r="L221" t="s">
        <v>355</v>
      </c>
      <c r="M221" t="s">
        <v>355</v>
      </c>
      <c r="N221" t="str">
        <f>_xlfn.XLOOKUP($L221,Xopslag!$A$1:$A$363,Xopslag!$C$1:$C$363)</f>
        <v>Udvikling, Miljø &amp; Teknik</v>
      </c>
      <c r="O221" t="s">
        <v>185</v>
      </c>
      <c r="Q221" s="1">
        <v>42459</v>
      </c>
      <c r="R221" s="1"/>
    </row>
    <row r="222" spans="3:18" x14ac:dyDescent="0.25">
      <c r="C222" s="7" t="s">
        <v>588</v>
      </c>
      <c r="D222" t="s">
        <v>589</v>
      </c>
      <c r="E222" t="s">
        <v>62</v>
      </c>
      <c r="F222" t="s">
        <v>410</v>
      </c>
      <c r="G222" t="s">
        <v>197</v>
      </c>
      <c r="I222" t="s">
        <v>48</v>
      </c>
      <c r="J222" t="s">
        <v>49</v>
      </c>
      <c r="K222" t="s">
        <v>20</v>
      </c>
      <c r="L222" t="s">
        <v>355</v>
      </c>
      <c r="M222" t="s">
        <v>355</v>
      </c>
      <c r="N222" t="str">
        <f>_xlfn.XLOOKUP($L222,Xopslag!$A$1:$A$363,Xopslag!$C$1:$C$363)</f>
        <v>Udvikling, Miljø &amp; Teknik</v>
      </c>
      <c r="O222" t="s">
        <v>185</v>
      </c>
      <c r="Q222" s="1">
        <v>42478</v>
      </c>
      <c r="R222" s="1"/>
    </row>
    <row r="223" spans="3:18" x14ac:dyDescent="0.25">
      <c r="C223" s="7" t="s">
        <v>590</v>
      </c>
      <c r="D223" t="s">
        <v>591</v>
      </c>
      <c r="E223" t="s">
        <v>99</v>
      </c>
      <c r="F223" t="s">
        <v>466</v>
      </c>
      <c r="G223" t="s">
        <v>184</v>
      </c>
      <c r="I223" t="s">
        <v>48</v>
      </c>
      <c r="J223" t="s">
        <v>49</v>
      </c>
      <c r="K223" t="s">
        <v>20</v>
      </c>
      <c r="L223" t="s">
        <v>355</v>
      </c>
      <c r="M223" t="s">
        <v>592</v>
      </c>
      <c r="N223" t="str">
        <f>_xlfn.XLOOKUP($L223,Xopslag!$A$1:$A$363,Xopslag!$C$1:$C$363)</f>
        <v>Udvikling, Miljø &amp; Teknik</v>
      </c>
      <c r="O223" t="s">
        <v>185</v>
      </c>
      <c r="Q223" s="1">
        <v>44607</v>
      </c>
      <c r="R223" s="1"/>
    </row>
    <row r="224" spans="3:18" x14ac:dyDescent="0.25">
      <c r="C224" s="7" t="s">
        <v>593</v>
      </c>
      <c r="D224" t="s">
        <v>594</v>
      </c>
      <c r="E224" t="s">
        <v>99</v>
      </c>
      <c r="F224" t="s">
        <v>466</v>
      </c>
      <c r="G224" t="s">
        <v>184</v>
      </c>
      <c r="I224" t="s">
        <v>48</v>
      </c>
      <c r="J224" t="s">
        <v>49</v>
      </c>
      <c r="K224" t="s">
        <v>20</v>
      </c>
      <c r="L224" t="s">
        <v>355</v>
      </c>
      <c r="M224" t="s">
        <v>592</v>
      </c>
      <c r="N224" t="str">
        <f>_xlfn.XLOOKUP($L224,Xopslag!$A$1:$A$363,Xopslag!$C$1:$C$363)</f>
        <v>Udvikling, Miljø &amp; Teknik</v>
      </c>
      <c r="O224" t="s">
        <v>185</v>
      </c>
      <c r="Q224" s="1">
        <v>44567</v>
      </c>
      <c r="R224" s="1"/>
    </row>
    <row r="225" spans="1:19" x14ac:dyDescent="0.25">
      <c r="C225" s="7" t="s">
        <v>621</v>
      </c>
      <c r="D225" t="s">
        <v>622</v>
      </c>
      <c r="E225" t="s">
        <v>122</v>
      </c>
      <c r="F225" t="s">
        <v>361</v>
      </c>
      <c r="G225" t="s">
        <v>197</v>
      </c>
      <c r="I225" t="s">
        <v>48</v>
      </c>
      <c r="J225" t="s">
        <v>49</v>
      </c>
      <c r="K225" t="s">
        <v>20</v>
      </c>
      <c r="L225" t="s">
        <v>355</v>
      </c>
      <c r="M225" t="s">
        <v>355</v>
      </c>
      <c r="N225" t="str">
        <f>_xlfn.XLOOKUP($L225,Xopslag!$A$1:$A$363,Xopslag!$C$1:$C$363)</f>
        <v>Udvikling, Miljø &amp; Teknik</v>
      </c>
      <c r="O225" t="s">
        <v>185</v>
      </c>
      <c r="Q225" s="1">
        <v>42459</v>
      </c>
      <c r="R225" s="1"/>
    </row>
    <row r="226" spans="1:19" x14ac:dyDescent="0.25">
      <c r="C226" s="7" t="s">
        <v>659</v>
      </c>
      <c r="D226" t="s">
        <v>660</v>
      </c>
      <c r="E226" t="s">
        <v>333</v>
      </c>
      <c r="F226" t="s">
        <v>661</v>
      </c>
      <c r="G226" t="s">
        <v>42</v>
      </c>
      <c r="I226" t="s">
        <v>48</v>
      </c>
      <c r="J226" t="s">
        <v>49</v>
      </c>
      <c r="K226" t="s">
        <v>20</v>
      </c>
      <c r="L226" t="s">
        <v>355</v>
      </c>
      <c r="M226" t="s">
        <v>355</v>
      </c>
      <c r="N226" t="str">
        <f>_xlfn.XLOOKUP($L226,Xopslag!$A$1:$A$363,Xopslag!$C$1:$C$363)</f>
        <v>Udvikling, Miljø &amp; Teknik</v>
      </c>
      <c r="O226" t="s">
        <v>185</v>
      </c>
      <c r="Q226" s="1">
        <v>43776</v>
      </c>
      <c r="R226" s="1"/>
    </row>
    <row r="227" spans="1:19" x14ac:dyDescent="0.25">
      <c r="C227" s="7" t="s">
        <v>671</v>
      </c>
      <c r="D227" t="s">
        <v>672</v>
      </c>
      <c r="E227" t="s">
        <v>99</v>
      </c>
      <c r="F227" t="s">
        <v>405</v>
      </c>
      <c r="G227" t="s">
        <v>216</v>
      </c>
      <c r="I227" t="s">
        <v>48</v>
      </c>
      <c r="J227" t="s">
        <v>49</v>
      </c>
      <c r="K227" t="s">
        <v>20</v>
      </c>
      <c r="L227" t="s">
        <v>355</v>
      </c>
      <c r="M227" t="s">
        <v>355</v>
      </c>
      <c r="N227" t="str">
        <f>_xlfn.XLOOKUP($L227,Xopslag!$A$1:$A$363,Xopslag!$C$1:$C$363)</f>
        <v>Udvikling, Miljø &amp; Teknik</v>
      </c>
      <c r="O227" t="s">
        <v>185</v>
      </c>
      <c r="Q227" s="1"/>
      <c r="R227" s="1"/>
    </row>
    <row r="228" spans="1:19" x14ac:dyDescent="0.25">
      <c r="C228" s="7" t="s">
        <v>673</v>
      </c>
      <c r="D228" t="s">
        <v>674</v>
      </c>
      <c r="E228" t="s">
        <v>74</v>
      </c>
      <c r="F228" t="s">
        <v>444</v>
      </c>
      <c r="G228" t="s">
        <v>216</v>
      </c>
      <c r="I228" t="s">
        <v>48</v>
      </c>
      <c r="J228" t="s">
        <v>49</v>
      </c>
      <c r="K228" t="s">
        <v>20</v>
      </c>
      <c r="L228" t="s">
        <v>355</v>
      </c>
      <c r="M228" t="s">
        <v>355</v>
      </c>
      <c r="N228" t="str">
        <f>_xlfn.XLOOKUP($L228,Xopslag!$A$1:$A$363,Xopslag!$C$1:$C$363)</f>
        <v>Udvikling, Miljø &amp; Teknik</v>
      </c>
      <c r="O228" t="s">
        <v>185</v>
      </c>
      <c r="Q228" s="1">
        <v>44000</v>
      </c>
      <c r="R228" s="1"/>
    </row>
    <row r="229" spans="1:19" x14ac:dyDescent="0.25">
      <c r="C229" s="7" t="s">
        <v>684</v>
      </c>
      <c r="D229" t="s">
        <v>685</v>
      </c>
      <c r="E229" t="s">
        <v>62</v>
      </c>
      <c r="F229" t="s">
        <v>686</v>
      </c>
      <c r="G229" t="s">
        <v>216</v>
      </c>
      <c r="I229" t="s">
        <v>48</v>
      </c>
      <c r="J229" t="s">
        <v>49</v>
      </c>
      <c r="K229" t="s">
        <v>20</v>
      </c>
      <c r="L229" t="s">
        <v>355</v>
      </c>
      <c r="M229" t="s">
        <v>355</v>
      </c>
      <c r="N229" t="str">
        <f>_xlfn.XLOOKUP($L229,Xopslag!$A$1:$A$363,Xopslag!$C$1:$C$363)</f>
        <v>Udvikling, Miljø &amp; Teknik</v>
      </c>
      <c r="O229" t="s">
        <v>185</v>
      </c>
      <c r="Q229" s="1"/>
      <c r="R229" s="1"/>
    </row>
    <row r="230" spans="1:19" x14ac:dyDescent="0.25">
      <c r="C230" s="7" t="s">
        <v>687</v>
      </c>
      <c r="D230" t="s">
        <v>688</v>
      </c>
      <c r="E230" t="s">
        <v>45</v>
      </c>
      <c r="F230" t="s">
        <v>476</v>
      </c>
      <c r="G230" t="s">
        <v>197</v>
      </c>
      <c r="I230" t="s">
        <v>48</v>
      </c>
      <c r="J230" t="s">
        <v>49</v>
      </c>
      <c r="K230" t="s">
        <v>20</v>
      </c>
      <c r="L230" t="s">
        <v>355</v>
      </c>
      <c r="M230" t="s">
        <v>355</v>
      </c>
      <c r="N230" t="str">
        <f>_xlfn.XLOOKUP($L230,Xopslag!$A$1:$A$363,Xopslag!$C$1:$C$363)</f>
        <v>Udvikling, Miljø &amp; Teknik</v>
      </c>
      <c r="O230" t="s">
        <v>185</v>
      </c>
      <c r="Q230" s="1">
        <v>44726</v>
      </c>
      <c r="R230" s="1"/>
    </row>
    <row r="231" spans="1:19" x14ac:dyDescent="0.25">
      <c r="B231" s="10" t="s">
        <v>856</v>
      </c>
      <c r="C231" s="11" t="s">
        <v>739</v>
      </c>
      <c r="D231" s="10" t="s">
        <v>876</v>
      </c>
      <c r="E231" s="10" t="s">
        <v>877</v>
      </c>
      <c r="F231" s="10" t="s">
        <v>878</v>
      </c>
      <c r="G231" s="10" t="s">
        <v>184</v>
      </c>
      <c r="H231" s="10" t="s">
        <v>879</v>
      </c>
      <c r="I231" s="9" t="s">
        <v>1039</v>
      </c>
      <c r="J231" s="9" t="s">
        <v>49</v>
      </c>
      <c r="K231" s="10" t="s">
        <v>20</v>
      </c>
      <c r="L231" s="9" t="s">
        <v>355</v>
      </c>
      <c r="M231" t="s">
        <v>355</v>
      </c>
      <c r="N231" t="str">
        <f>_xlfn.XLOOKUP($L231,Xopslag!$A$1:$A$363,Xopslag!$C$1:$C$363)</f>
        <v>Udvikling, Miljø &amp; Teknik</v>
      </c>
      <c r="Q231" s="1"/>
      <c r="R231" s="1"/>
    </row>
    <row r="232" spans="1:19" x14ac:dyDescent="0.25">
      <c r="A232" t="s">
        <v>1112</v>
      </c>
      <c r="C232" t="s">
        <v>1062</v>
      </c>
      <c r="D232" t="s">
        <v>1145</v>
      </c>
      <c r="E232" t="s">
        <v>74</v>
      </c>
      <c r="F232" t="s">
        <v>1115</v>
      </c>
      <c r="G232">
        <v>2011</v>
      </c>
      <c r="H232" t="s">
        <v>854</v>
      </c>
      <c r="I232" t="s">
        <v>48</v>
      </c>
      <c r="J232" t="s">
        <v>49</v>
      </c>
      <c r="K232" s="10" t="s">
        <v>20</v>
      </c>
      <c r="L232" t="s">
        <v>355</v>
      </c>
      <c r="M232">
        <v>0</v>
      </c>
      <c r="N232" t="str">
        <f>_xlfn.XLOOKUP($L232,Xopslag!$A$1:$A$363,Xopslag!$C$1:$C$363)</f>
        <v>Udvikling, Miljø &amp; Teknik</v>
      </c>
      <c r="O232" t="e">
        <v>#N/A</v>
      </c>
      <c r="P232" t="e">
        <v>#N/A</v>
      </c>
      <c r="Q232" t="e">
        <v>#N/A</v>
      </c>
      <c r="R232" t="e">
        <v>#N/A</v>
      </c>
      <c r="S232" t="e">
        <v>#N/A</v>
      </c>
    </row>
    <row r="233" spans="1:19" x14ac:dyDescent="0.25">
      <c r="A233" t="s">
        <v>1112</v>
      </c>
      <c r="C233" t="s">
        <v>1065</v>
      </c>
      <c r="D233" t="s">
        <v>1148</v>
      </c>
      <c r="E233" t="s">
        <v>62</v>
      </c>
      <c r="F233" t="s">
        <v>1116</v>
      </c>
      <c r="G233">
        <v>2014</v>
      </c>
      <c r="H233" t="s">
        <v>854</v>
      </c>
      <c r="I233" t="s">
        <v>48</v>
      </c>
      <c r="J233" t="s">
        <v>49</v>
      </c>
      <c r="K233" s="10" t="s">
        <v>20</v>
      </c>
      <c r="L233" t="s">
        <v>355</v>
      </c>
      <c r="M233" t="s">
        <v>355</v>
      </c>
      <c r="N233" t="str">
        <f>_xlfn.XLOOKUP($L233,Xopslag!$A$1:$A$363,Xopslag!$C$1:$C$363)</f>
        <v>Udvikling, Miljø &amp; Teknik</v>
      </c>
      <c r="O233">
        <v>0</v>
      </c>
      <c r="P233" t="e">
        <v>#N/A</v>
      </c>
      <c r="Q233" t="e">
        <v>#N/A</v>
      </c>
      <c r="R233" t="e">
        <v>#N/A</v>
      </c>
      <c r="S233" t="e">
        <v>#N/A</v>
      </c>
    </row>
    <row r="234" spans="1:19" x14ac:dyDescent="0.25">
      <c r="A234" t="s">
        <v>1112</v>
      </c>
      <c r="C234" t="s">
        <v>1090</v>
      </c>
      <c r="E234" t="s">
        <v>74</v>
      </c>
      <c r="F234" t="s">
        <v>1129</v>
      </c>
      <c r="G234">
        <v>2023</v>
      </c>
      <c r="H234" t="e">
        <v>#N/A</v>
      </c>
      <c r="I234" t="s">
        <v>48</v>
      </c>
      <c r="J234" t="s">
        <v>200</v>
      </c>
      <c r="K234" s="10" t="s">
        <v>20</v>
      </c>
      <c r="L234" t="s">
        <v>355</v>
      </c>
      <c r="M234" t="s">
        <v>355</v>
      </c>
      <c r="N234" t="str">
        <f>_xlfn.XLOOKUP($L234,Xopslag!$A$1:$A$363,Xopslag!$C$1:$C$363)</f>
        <v>Udvikling, Miljø &amp; Teknik</v>
      </c>
      <c r="O234">
        <v>0</v>
      </c>
      <c r="P234" t="e">
        <v>#N/A</v>
      </c>
      <c r="Q234" t="e">
        <v>#N/A</v>
      </c>
      <c r="R234" t="e">
        <v>#N/A</v>
      </c>
      <c r="S234" t="e">
        <v>#N/A</v>
      </c>
    </row>
    <row r="235" spans="1:19" x14ac:dyDescent="0.25">
      <c r="A235" t="s">
        <v>1112</v>
      </c>
      <c r="C235" t="s">
        <v>1097</v>
      </c>
      <c r="E235" t="s">
        <v>1029</v>
      </c>
      <c r="F235" t="s">
        <v>1133</v>
      </c>
      <c r="G235">
        <v>2023</v>
      </c>
      <c r="H235" t="e">
        <v>#N/A</v>
      </c>
      <c r="I235" t="s">
        <v>48</v>
      </c>
      <c r="J235" t="s">
        <v>49</v>
      </c>
      <c r="K235" s="10" t="s">
        <v>20</v>
      </c>
      <c r="L235" t="s">
        <v>355</v>
      </c>
      <c r="M235" t="s">
        <v>355</v>
      </c>
      <c r="N235" t="str">
        <f>_xlfn.XLOOKUP($L235,Xopslag!$A$1:$A$363,Xopslag!$C$1:$C$363)</f>
        <v>Udvikling, Miljø &amp; Teknik</v>
      </c>
      <c r="O235">
        <v>0</v>
      </c>
      <c r="P235" t="e">
        <v>#N/A</v>
      </c>
      <c r="Q235" t="e">
        <v>#N/A</v>
      </c>
      <c r="R235" t="e">
        <v>#N/A</v>
      </c>
      <c r="S235" t="e">
        <v>#N/A</v>
      </c>
    </row>
    <row r="236" spans="1:19" x14ac:dyDescent="0.25">
      <c r="A236" t="s">
        <v>1112</v>
      </c>
      <c r="C236" t="s">
        <v>1099</v>
      </c>
      <c r="E236" t="s">
        <v>74</v>
      </c>
      <c r="F236" t="s">
        <v>1129</v>
      </c>
      <c r="G236">
        <v>2024</v>
      </c>
      <c r="H236" t="e">
        <v>#N/A</v>
      </c>
      <c r="I236" t="s">
        <v>48</v>
      </c>
      <c r="J236" t="s">
        <v>200</v>
      </c>
      <c r="K236" s="10" t="s">
        <v>20</v>
      </c>
      <c r="L236" t="s">
        <v>355</v>
      </c>
      <c r="M236" t="s">
        <v>355</v>
      </c>
      <c r="N236" t="str">
        <f>_xlfn.XLOOKUP($L236,Xopslag!$A$1:$A$363,Xopslag!$C$1:$C$363)</f>
        <v>Udvikling, Miljø &amp; Teknik</v>
      </c>
      <c r="O236">
        <v>0</v>
      </c>
      <c r="P236" t="e">
        <v>#N/A</v>
      </c>
      <c r="Q236" t="e">
        <v>#N/A</v>
      </c>
      <c r="R236" t="e">
        <v>#N/A</v>
      </c>
      <c r="S236" t="e">
        <v>#N/A</v>
      </c>
    </row>
    <row r="237" spans="1:19" x14ac:dyDescent="0.25">
      <c r="C237" s="7" t="s">
        <v>113</v>
      </c>
      <c r="D237" t="s">
        <v>114</v>
      </c>
      <c r="E237" t="s">
        <v>115</v>
      </c>
      <c r="F237" t="s">
        <v>116</v>
      </c>
      <c r="G237" t="s">
        <v>117</v>
      </c>
      <c r="I237" t="s">
        <v>18</v>
      </c>
      <c r="J237" t="s">
        <v>49</v>
      </c>
      <c r="K237" t="s">
        <v>20</v>
      </c>
      <c r="L237" t="s">
        <v>118</v>
      </c>
      <c r="M237" t="s">
        <v>119</v>
      </c>
      <c r="N237" t="str">
        <f>_xlfn.XLOOKUP($L237,Xopslag!$A$1:$A$363,Xopslag!$C$1:$C$363)</f>
        <v>Social &amp; Arbejdsmarked</v>
      </c>
      <c r="O237" t="s">
        <v>282</v>
      </c>
      <c r="Q237" s="1">
        <v>41355</v>
      </c>
      <c r="R237" s="1"/>
    </row>
    <row r="238" spans="1:19" x14ac:dyDescent="0.25">
      <c r="C238" s="7" t="s">
        <v>279</v>
      </c>
      <c r="D238" t="s">
        <v>280</v>
      </c>
      <c r="E238" t="s">
        <v>99</v>
      </c>
      <c r="F238" t="s">
        <v>281</v>
      </c>
      <c r="G238" t="s">
        <v>216</v>
      </c>
      <c r="I238" t="s">
        <v>18</v>
      </c>
      <c r="J238" t="s">
        <v>49</v>
      </c>
      <c r="K238" t="s">
        <v>20</v>
      </c>
      <c r="L238" t="s">
        <v>118</v>
      </c>
      <c r="N238" t="str">
        <f>_xlfn.XLOOKUP($L238,Xopslag!$A$1:$A$363,Xopslag!$C$1:$C$363)</f>
        <v>Social &amp; Arbejdsmarked</v>
      </c>
      <c r="O238" t="s">
        <v>282</v>
      </c>
      <c r="Q238" s="1">
        <v>42115</v>
      </c>
      <c r="R238" s="1"/>
    </row>
    <row r="239" spans="1:19" x14ac:dyDescent="0.25">
      <c r="C239" s="7" t="s">
        <v>283</v>
      </c>
      <c r="D239" t="s">
        <v>284</v>
      </c>
      <c r="E239" t="s">
        <v>99</v>
      </c>
      <c r="F239" t="s">
        <v>281</v>
      </c>
      <c r="G239" t="s">
        <v>216</v>
      </c>
      <c r="I239" t="s">
        <v>18</v>
      </c>
      <c r="J239" t="s">
        <v>49</v>
      </c>
      <c r="K239" t="s">
        <v>20</v>
      </c>
      <c r="L239" t="s">
        <v>118</v>
      </c>
      <c r="N239" t="str">
        <f>_xlfn.XLOOKUP($L239,Xopslag!$A$1:$A$363,Xopslag!$C$1:$C$363)</f>
        <v>Social &amp; Arbejdsmarked</v>
      </c>
      <c r="O239" t="s">
        <v>282</v>
      </c>
      <c r="Q239" s="1">
        <v>42125</v>
      </c>
      <c r="R239" s="1"/>
    </row>
    <row r="240" spans="1:19" x14ac:dyDescent="0.25">
      <c r="C240" s="7" t="s">
        <v>376</v>
      </c>
      <c r="D240" t="s">
        <v>377</v>
      </c>
      <c r="E240" t="s">
        <v>99</v>
      </c>
      <c r="F240" t="s">
        <v>378</v>
      </c>
      <c r="G240" t="s">
        <v>35</v>
      </c>
      <c r="I240" t="s">
        <v>48</v>
      </c>
      <c r="J240" t="s">
        <v>49</v>
      </c>
      <c r="K240" t="s">
        <v>20</v>
      </c>
      <c r="L240" t="s">
        <v>379</v>
      </c>
      <c r="M240" t="s">
        <v>355</v>
      </c>
      <c r="N240" t="str">
        <f>_xlfn.XLOOKUP($L240,Xopslag!$A$1:$A$363,Xopslag!$C$1:$C$363)</f>
        <v>Udvikling, Miljø &amp; Teknik</v>
      </c>
      <c r="O240" t="s">
        <v>375</v>
      </c>
      <c r="Q240" s="1">
        <v>44362</v>
      </c>
      <c r="R240" s="1"/>
    </row>
    <row r="241" spans="2:18" x14ac:dyDescent="0.25">
      <c r="C241" s="7" t="s">
        <v>386</v>
      </c>
      <c r="D241" t="s">
        <v>387</v>
      </c>
      <c r="E241" t="s">
        <v>99</v>
      </c>
      <c r="F241" t="s">
        <v>388</v>
      </c>
      <c r="G241" t="s">
        <v>134</v>
      </c>
      <c r="I241" t="s">
        <v>48</v>
      </c>
      <c r="J241" t="s">
        <v>49</v>
      </c>
      <c r="K241" t="s">
        <v>20</v>
      </c>
      <c r="L241" t="s">
        <v>379</v>
      </c>
      <c r="M241" t="s">
        <v>355</v>
      </c>
      <c r="N241" t="str">
        <f>_xlfn.XLOOKUP($L241,Xopslag!$A$1:$A$363,Xopslag!$C$1:$C$363)</f>
        <v>Udvikling, Miljø &amp; Teknik</v>
      </c>
      <c r="O241" t="s">
        <v>375</v>
      </c>
      <c r="Q241" s="1">
        <v>44453</v>
      </c>
      <c r="R241" s="1"/>
    </row>
    <row r="242" spans="2:18" x14ac:dyDescent="0.25">
      <c r="B242" s="5"/>
      <c r="C242" s="15" t="s">
        <v>392</v>
      </c>
      <c r="D242" t="s">
        <v>393</v>
      </c>
      <c r="E242" t="s">
        <v>122</v>
      </c>
      <c r="F242" t="s">
        <v>394</v>
      </c>
      <c r="G242" t="s">
        <v>197</v>
      </c>
      <c r="I242" t="s">
        <v>48</v>
      </c>
      <c r="J242" t="s">
        <v>49</v>
      </c>
      <c r="K242" t="s">
        <v>20</v>
      </c>
      <c r="L242" t="s">
        <v>379</v>
      </c>
      <c r="M242" t="s">
        <v>355</v>
      </c>
      <c r="N242" t="str">
        <f>_xlfn.XLOOKUP($L242,Xopslag!$A$1:$A$363,Xopslag!$C$1:$C$363)</f>
        <v>Udvikling, Miljø &amp; Teknik</v>
      </c>
      <c r="Q242" s="1"/>
      <c r="R242" s="1"/>
    </row>
    <row r="243" spans="2:18" x14ac:dyDescent="0.25">
      <c r="B243" s="5"/>
      <c r="C243" s="15" t="s">
        <v>421</v>
      </c>
      <c r="D243" t="s">
        <v>422</v>
      </c>
      <c r="E243" t="s">
        <v>99</v>
      </c>
      <c r="F243" t="s">
        <v>405</v>
      </c>
      <c r="G243" t="s">
        <v>216</v>
      </c>
      <c r="I243" t="s">
        <v>48</v>
      </c>
      <c r="J243" t="s">
        <v>49</v>
      </c>
      <c r="K243" t="s">
        <v>20</v>
      </c>
      <c r="L243" t="s">
        <v>379</v>
      </c>
      <c r="M243" t="s">
        <v>355</v>
      </c>
      <c r="N243" t="str">
        <f>_xlfn.XLOOKUP($L243,Xopslag!$A$1:$A$363,Xopslag!$C$1:$C$363)</f>
        <v>Udvikling, Miljø &amp; Teknik</v>
      </c>
      <c r="O243" t="s">
        <v>375</v>
      </c>
      <c r="Q243" s="1"/>
      <c r="R243" s="1"/>
    </row>
    <row r="244" spans="2:18" x14ac:dyDescent="0.25">
      <c r="B244" s="5"/>
      <c r="C244" s="15" t="s">
        <v>423</v>
      </c>
      <c r="D244" t="s">
        <v>424</v>
      </c>
      <c r="E244" t="s">
        <v>99</v>
      </c>
      <c r="F244" t="s">
        <v>405</v>
      </c>
      <c r="G244" t="s">
        <v>216</v>
      </c>
      <c r="I244" t="s">
        <v>48</v>
      </c>
      <c r="J244" t="s">
        <v>49</v>
      </c>
      <c r="K244" t="s">
        <v>20</v>
      </c>
      <c r="L244" t="s">
        <v>379</v>
      </c>
      <c r="M244" t="s">
        <v>355</v>
      </c>
      <c r="N244" t="str">
        <f>_xlfn.XLOOKUP($L244,Xopslag!$A$1:$A$363,Xopslag!$C$1:$C$363)</f>
        <v>Udvikling, Miljø &amp; Teknik</v>
      </c>
      <c r="Q244" s="1"/>
      <c r="R244" s="1"/>
    </row>
    <row r="245" spans="2:18" x14ac:dyDescent="0.25">
      <c r="C245" s="7" t="s">
        <v>597</v>
      </c>
      <c r="D245" t="s">
        <v>598</v>
      </c>
      <c r="E245" t="s">
        <v>99</v>
      </c>
      <c r="F245" t="s">
        <v>599</v>
      </c>
      <c r="G245" t="s">
        <v>69</v>
      </c>
      <c r="I245" t="s">
        <v>48</v>
      </c>
      <c r="J245" t="s">
        <v>49</v>
      </c>
      <c r="K245" t="s">
        <v>20</v>
      </c>
      <c r="L245" t="s">
        <v>379</v>
      </c>
      <c r="M245" t="s">
        <v>355</v>
      </c>
      <c r="N245" t="str">
        <f>_xlfn.XLOOKUP($L245,Xopslag!$A$1:$A$363,Xopslag!$C$1:$C$363)</f>
        <v>Udvikling, Miljø &amp; Teknik</v>
      </c>
      <c r="O245" t="s">
        <v>375</v>
      </c>
      <c r="Q245" s="1">
        <v>44902</v>
      </c>
      <c r="R245" s="1"/>
    </row>
    <row r="246" spans="2:18" x14ac:dyDescent="0.25">
      <c r="C246" s="7" t="s">
        <v>600</v>
      </c>
      <c r="D246" t="s">
        <v>601</v>
      </c>
      <c r="E246" t="s">
        <v>45</v>
      </c>
      <c r="F246" t="s">
        <v>602</v>
      </c>
      <c r="G246" t="s">
        <v>69</v>
      </c>
      <c r="I246" t="s">
        <v>48</v>
      </c>
      <c r="J246" t="s">
        <v>49</v>
      </c>
      <c r="K246" t="s">
        <v>20</v>
      </c>
      <c r="L246" t="s">
        <v>379</v>
      </c>
      <c r="M246" t="s">
        <v>355</v>
      </c>
      <c r="N246" t="str">
        <f>_xlfn.XLOOKUP($L246,Xopslag!$A$1:$A$363,Xopslag!$C$1:$C$363)</f>
        <v>Udvikling, Miljø &amp; Teknik</v>
      </c>
      <c r="O246" t="s">
        <v>375</v>
      </c>
      <c r="Q246" s="1">
        <v>44498</v>
      </c>
      <c r="R246" s="1"/>
    </row>
    <row r="247" spans="2:18" x14ac:dyDescent="0.25">
      <c r="C247" s="7" t="s">
        <v>644</v>
      </c>
      <c r="D247" t="s">
        <v>645</v>
      </c>
      <c r="E247" t="s">
        <v>122</v>
      </c>
      <c r="F247" t="s">
        <v>413</v>
      </c>
      <c r="G247" t="s">
        <v>42</v>
      </c>
      <c r="I247" t="s">
        <v>48</v>
      </c>
      <c r="J247" t="s">
        <v>49</v>
      </c>
      <c r="K247" t="s">
        <v>20</v>
      </c>
      <c r="L247" t="s">
        <v>379</v>
      </c>
      <c r="M247" t="s">
        <v>355</v>
      </c>
      <c r="N247" t="str">
        <f>_xlfn.XLOOKUP($L247,Xopslag!$A$1:$A$363,Xopslag!$C$1:$C$363)</f>
        <v>Udvikling, Miljø &amp; Teknik</v>
      </c>
      <c r="O247" t="s">
        <v>375</v>
      </c>
      <c r="Q247" s="1">
        <v>43553</v>
      </c>
      <c r="R247" s="1"/>
    </row>
    <row r="248" spans="2:18" x14ac:dyDescent="0.25">
      <c r="C248" s="7" t="s">
        <v>646</v>
      </c>
      <c r="D248" t="s">
        <v>647</v>
      </c>
      <c r="E248" t="s">
        <v>122</v>
      </c>
      <c r="F248" t="s">
        <v>413</v>
      </c>
      <c r="G248" t="s">
        <v>42</v>
      </c>
      <c r="I248" t="s">
        <v>48</v>
      </c>
      <c r="J248" t="s">
        <v>49</v>
      </c>
      <c r="K248" t="s">
        <v>20</v>
      </c>
      <c r="L248" t="s">
        <v>379</v>
      </c>
      <c r="M248" t="s">
        <v>355</v>
      </c>
      <c r="N248" t="str">
        <f>_xlfn.XLOOKUP($L248,Xopslag!$A$1:$A$363,Xopslag!$C$1:$C$363)</f>
        <v>Udvikling, Miljø &amp; Teknik</v>
      </c>
      <c r="O248" t="s">
        <v>375</v>
      </c>
      <c r="Q248" s="1">
        <v>43553</v>
      </c>
      <c r="R248" s="1"/>
    </row>
    <row r="249" spans="2:18" x14ac:dyDescent="0.25">
      <c r="C249" s="7" t="s">
        <v>648</v>
      </c>
      <c r="D249" t="s">
        <v>649</v>
      </c>
      <c r="E249" t="s">
        <v>122</v>
      </c>
      <c r="F249" t="s">
        <v>413</v>
      </c>
      <c r="G249" t="s">
        <v>42</v>
      </c>
      <c r="I249" t="s">
        <v>48</v>
      </c>
      <c r="J249" t="s">
        <v>49</v>
      </c>
      <c r="K249" t="s">
        <v>20</v>
      </c>
      <c r="L249" t="s">
        <v>379</v>
      </c>
      <c r="M249" t="s">
        <v>355</v>
      </c>
      <c r="N249" t="str">
        <f>_xlfn.XLOOKUP($L249,Xopslag!$A$1:$A$363,Xopslag!$C$1:$C$363)</f>
        <v>Udvikling, Miljø &amp; Teknik</v>
      </c>
      <c r="O249" t="s">
        <v>375</v>
      </c>
      <c r="Q249" s="1">
        <v>43553</v>
      </c>
      <c r="R249" s="1"/>
    </row>
    <row r="250" spans="2:18" x14ac:dyDescent="0.25">
      <c r="B250" s="10" t="s">
        <v>856</v>
      </c>
      <c r="C250" s="11" t="s">
        <v>738</v>
      </c>
      <c r="D250" s="10" t="s">
        <v>873</v>
      </c>
      <c r="E250" s="10" t="s">
        <v>874</v>
      </c>
      <c r="F250" s="10" t="s">
        <v>875</v>
      </c>
      <c r="G250" s="10" t="s">
        <v>64</v>
      </c>
      <c r="H250" s="10" t="s">
        <v>854</v>
      </c>
      <c r="I250" s="9" t="s">
        <v>1039</v>
      </c>
      <c r="J250" s="9" t="s">
        <v>49</v>
      </c>
      <c r="K250" s="10" t="s">
        <v>20</v>
      </c>
      <c r="L250" s="9" t="s">
        <v>379</v>
      </c>
      <c r="M250" t="s">
        <v>355</v>
      </c>
      <c r="N250" t="str">
        <f>_xlfn.XLOOKUP($L250,Xopslag!$A$1:$A$363,Xopslag!$C$1:$C$363)</f>
        <v>Udvikling, Miljø &amp; Teknik</v>
      </c>
      <c r="O250" t="s">
        <v>375</v>
      </c>
      <c r="Q250" s="1"/>
      <c r="R250" s="1"/>
    </row>
    <row r="251" spans="2:18" x14ac:dyDescent="0.25">
      <c r="B251" s="10" t="s">
        <v>856</v>
      </c>
      <c r="C251" s="11" t="s">
        <v>743</v>
      </c>
      <c r="D251" s="10" t="s">
        <v>885</v>
      </c>
      <c r="E251" s="10" t="s">
        <v>886</v>
      </c>
      <c r="F251" s="10" t="s">
        <v>887</v>
      </c>
      <c r="G251" s="10" t="s">
        <v>178</v>
      </c>
      <c r="H251" s="10" t="s">
        <v>879</v>
      </c>
      <c r="I251" s="9" t="s">
        <v>1039</v>
      </c>
      <c r="J251" s="9" t="s">
        <v>49</v>
      </c>
      <c r="K251" s="10" t="s">
        <v>20</v>
      </c>
      <c r="L251" s="9" t="s">
        <v>379</v>
      </c>
      <c r="M251" t="s">
        <v>355</v>
      </c>
      <c r="N251" t="str">
        <f>_xlfn.XLOOKUP($L251,Xopslag!$A$1:$A$363,Xopslag!$C$1:$C$363)</f>
        <v>Udvikling, Miljø &amp; Teknik</v>
      </c>
      <c r="O251" t="s">
        <v>375</v>
      </c>
      <c r="Q251" s="1"/>
      <c r="R251" s="1"/>
    </row>
    <row r="252" spans="2:18" x14ac:dyDescent="0.25">
      <c r="B252" s="10" t="s">
        <v>856</v>
      </c>
      <c r="C252" s="11" t="s">
        <v>742</v>
      </c>
      <c r="D252" s="10" t="s">
        <v>888</v>
      </c>
      <c r="E252" s="10" t="s">
        <v>886</v>
      </c>
      <c r="F252" s="10" t="s">
        <v>887</v>
      </c>
      <c r="G252" s="10" t="s">
        <v>178</v>
      </c>
      <c r="H252" s="10" t="s">
        <v>879</v>
      </c>
      <c r="I252" s="9" t="s">
        <v>1039</v>
      </c>
      <c r="J252" s="9" t="s">
        <v>49</v>
      </c>
      <c r="K252" s="10" t="s">
        <v>20</v>
      </c>
      <c r="L252" s="9" t="s">
        <v>379</v>
      </c>
      <c r="M252" t="s">
        <v>355</v>
      </c>
      <c r="N252" t="str">
        <f>_xlfn.XLOOKUP($L252,Xopslag!$A$1:$A$363,Xopslag!$C$1:$C$363)</f>
        <v>Udvikling, Miljø &amp; Teknik</v>
      </c>
      <c r="O252" t="s">
        <v>375</v>
      </c>
      <c r="Q252" s="1"/>
      <c r="R252" s="1"/>
    </row>
    <row r="253" spans="2:18" x14ac:dyDescent="0.25">
      <c r="B253" s="10" t="s">
        <v>856</v>
      </c>
      <c r="C253" s="11" t="s">
        <v>750</v>
      </c>
      <c r="D253" s="10" t="s">
        <v>897</v>
      </c>
      <c r="E253" s="10" t="s">
        <v>886</v>
      </c>
      <c r="F253" s="10" t="s">
        <v>898</v>
      </c>
      <c r="G253" s="10" t="s">
        <v>260</v>
      </c>
      <c r="H253" s="10" t="s">
        <v>879</v>
      </c>
      <c r="I253" s="9" t="s">
        <v>1039</v>
      </c>
      <c r="J253" s="9" t="s">
        <v>49</v>
      </c>
      <c r="K253" s="10" t="s">
        <v>20</v>
      </c>
      <c r="L253" s="9" t="s">
        <v>379</v>
      </c>
      <c r="M253" t="s">
        <v>355</v>
      </c>
      <c r="N253" t="str">
        <f>_xlfn.XLOOKUP($L253,Xopslag!$A$1:$A$363,Xopslag!$C$1:$C$363)</f>
        <v>Udvikling, Miljø &amp; Teknik</v>
      </c>
      <c r="O253" t="s">
        <v>375</v>
      </c>
      <c r="Q253" s="1"/>
      <c r="R253" s="1"/>
    </row>
    <row r="254" spans="2:18" x14ac:dyDescent="0.25">
      <c r="B254" s="10" t="s">
        <v>856</v>
      </c>
      <c r="C254" s="11" t="s">
        <v>749</v>
      </c>
      <c r="D254" s="10" t="s">
        <v>899</v>
      </c>
      <c r="E254" s="10" t="s">
        <v>886</v>
      </c>
      <c r="F254" s="10" t="s">
        <v>898</v>
      </c>
      <c r="G254" s="10" t="s">
        <v>260</v>
      </c>
      <c r="H254" s="10" t="s">
        <v>879</v>
      </c>
      <c r="I254" s="9" t="s">
        <v>1039</v>
      </c>
      <c r="J254" s="9" t="s">
        <v>49</v>
      </c>
      <c r="K254" s="10" t="s">
        <v>20</v>
      </c>
      <c r="L254" s="9" t="s">
        <v>379</v>
      </c>
      <c r="M254" t="s">
        <v>355</v>
      </c>
      <c r="N254" t="str">
        <f>_xlfn.XLOOKUP($L254,Xopslag!$A$1:$A$363,Xopslag!$C$1:$C$363)</f>
        <v>Udvikling, Miljø &amp; Teknik</v>
      </c>
      <c r="O254" t="s">
        <v>375</v>
      </c>
      <c r="Q254" s="1"/>
      <c r="R254" s="1"/>
    </row>
    <row r="255" spans="2:18" x14ac:dyDescent="0.25">
      <c r="B255" s="10" t="s">
        <v>856</v>
      </c>
      <c r="C255" s="11" t="s">
        <v>748</v>
      </c>
      <c r="D255" s="10" t="s">
        <v>900</v>
      </c>
      <c r="E255" s="10" t="s">
        <v>886</v>
      </c>
      <c r="F255" s="10" t="s">
        <v>898</v>
      </c>
      <c r="G255" s="10" t="s">
        <v>260</v>
      </c>
      <c r="H255" s="10" t="s">
        <v>879</v>
      </c>
      <c r="I255" s="9" t="s">
        <v>1039</v>
      </c>
      <c r="J255" s="9" t="s">
        <v>49</v>
      </c>
      <c r="K255" s="10" t="s">
        <v>20</v>
      </c>
      <c r="L255" s="9" t="s">
        <v>379</v>
      </c>
      <c r="M255" t="s">
        <v>355</v>
      </c>
      <c r="N255" t="str">
        <f>_xlfn.XLOOKUP($L255,Xopslag!$A$1:$A$363,Xopslag!$C$1:$C$363)</f>
        <v>Udvikling, Miljø &amp; Teknik</v>
      </c>
      <c r="O255" t="s">
        <v>375</v>
      </c>
      <c r="Q255" s="1"/>
      <c r="R255" s="1"/>
    </row>
    <row r="256" spans="2:18" x14ac:dyDescent="0.25">
      <c r="B256" s="10" t="s">
        <v>856</v>
      </c>
      <c r="C256" s="11" t="s">
        <v>762</v>
      </c>
      <c r="D256" s="10" t="s">
        <v>913</v>
      </c>
      <c r="E256" s="10" t="s">
        <v>881</v>
      </c>
      <c r="F256" s="10" t="s">
        <v>914</v>
      </c>
      <c r="G256" s="10" t="s">
        <v>27</v>
      </c>
      <c r="H256" s="10" t="s">
        <v>879</v>
      </c>
      <c r="I256" s="9" t="s">
        <v>1039</v>
      </c>
      <c r="J256" s="9" t="s">
        <v>49</v>
      </c>
      <c r="K256" s="10" t="s">
        <v>20</v>
      </c>
      <c r="L256" s="9" t="s">
        <v>379</v>
      </c>
      <c r="M256" t="s">
        <v>355</v>
      </c>
      <c r="N256" t="str">
        <f>_xlfn.XLOOKUP($L256,Xopslag!$A$1:$A$363,Xopslag!$C$1:$C$363)</f>
        <v>Udvikling, Miljø &amp; Teknik</v>
      </c>
      <c r="O256" t="s">
        <v>375</v>
      </c>
      <c r="Q256" s="1"/>
      <c r="R256" s="1"/>
    </row>
    <row r="257" spans="1:19" x14ac:dyDescent="0.25">
      <c r="B257" s="10" t="s">
        <v>856</v>
      </c>
      <c r="C257" s="11" t="s">
        <v>761</v>
      </c>
      <c r="D257" s="10" t="s">
        <v>915</v>
      </c>
      <c r="E257" s="10" t="s">
        <v>903</v>
      </c>
      <c r="F257" s="10" t="s">
        <v>904</v>
      </c>
      <c r="G257" s="10" t="s">
        <v>216</v>
      </c>
      <c r="H257" s="10" t="s">
        <v>879</v>
      </c>
      <c r="I257" s="9" t="s">
        <v>1039</v>
      </c>
      <c r="J257" s="9" t="s">
        <v>49</v>
      </c>
      <c r="K257" s="10" t="s">
        <v>20</v>
      </c>
      <c r="L257" s="9" t="s">
        <v>379</v>
      </c>
      <c r="M257" t="s">
        <v>355</v>
      </c>
      <c r="N257" t="str">
        <f>_xlfn.XLOOKUP($L257,Xopslag!$A$1:$A$363,Xopslag!$C$1:$C$363)</f>
        <v>Udvikling, Miljø &amp; Teknik</v>
      </c>
      <c r="O257" t="s">
        <v>375</v>
      </c>
      <c r="Q257" s="1"/>
      <c r="R257" s="1"/>
    </row>
    <row r="258" spans="1:19" x14ac:dyDescent="0.25">
      <c r="B258" s="10" t="s">
        <v>856</v>
      </c>
      <c r="C258" s="11" t="s">
        <v>760</v>
      </c>
      <c r="D258" s="10" t="s">
        <v>916</v>
      </c>
      <c r="E258" s="10" t="s">
        <v>903</v>
      </c>
      <c r="F258" s="10" t="s">
        <v>904</v>
      </c>
      <c r="G258" s="10" t="s">
        <v>216</v>
      </c>
      <c r="H258" s="10" t="s">
        <v>879</v>
      </c>
      <c r="I258" s="9" t="s">
        <v>1039</v>
      </c>
      <c r="J258" s="9" t="s">
        <v>49</v>
      </c>
      <c r="K258" s="10" t="s">
        <v>20</v>
      </c>
      <c r="L258" s="9" t="s">
        <v>379</v>
      </c>
      <c r="M258" t="s">
        <v>355</v>
      </c>
      <c r="N258" t="str">
        <f>_xlfn.XLOOKUP($L258,Xopslag!$A$1:$A$363,Xopslag!$C$1:$C$363)</f>
        <v>Udvikling, Miljø &amp; Teknik</v>
      </c>
      <c r="O258" t="s">
        <v>375</v>
      </c>
      <c r="Q258" s="1"/>
      <c r="R258" s="1"/>
    </row>
    <row r="259" spans="1:19" x14ac:dyDescent="0.25">
      <c r="B259" s="10" t="s">
        <v>856</v>
      </c>
      <c r="C259" s="11" t="s">
        <v>759</v>
      </c>
      <c r="D259" s="10" t="s">
        <v>917</v>
      </c>
      <c r="E259" s="10" t="s">
        <v>903</v>
      </c>
      <c r="F259" s="10" t="s">
        <v>904</v>
      </c>
      <c r="G259" s="10" t="s">
        <v>216</v>
      </c>
      <c r="H259" s="10" t="s">
        <v>879</v>
      </c>
      <c r="I259" s="9" t="s">
        <v>1039</v>
      </c>
      <c r="J259" s="9" t="s">
        <v>49</v>
      </c>
      <c r="K259" s="10" t="s">
        <v>20</v>
      </c>
      <c r="L259" s="9" t="s">
        <v>379</v>
      </c>
      <c r="M259" t="s">
        <v>355</v>
      </c>
      <c r="N259" t="str">
        <f>_xlfn.XLOOKUP($L259,Xopslag!$A$1:$A$363,Xopslag!$C$1:$C$363)</f>
        <v>Udvikling, Miljø &amp; Teknik</v>
      </c>
      <c r="O259" t="s">
        <v>375</v>
      </c>
      <c r="Q259" s="1"/>
      <c r="R259" s="1"/>
    </row>
    <row r="260" spans="1:19" x14ac:dyDescent="0.25">
      <c r="B260" s="10" t="s">
        <v>856</v>
      </c>
      <c r="C260" s="11" t="s">
        <v>763</v>
      </c>
      <c r="D260" s="10" t="s">
        <v>918</v>
      </c>
      <c r="E260" s="10" t="s">
        <v>886</v>
      </c>
      <c r="F260" s="10" t="s">
        <v>919</v>
      </c>
      <c r="G260" s="10" t="s">
        <v>27</v>
      </c>
      <c r="H260" s="10" t="s">
        <v>879</v>
      </c>
      <c r="I260" s="9" t="s">
        <v>1039</v>
      </c>
      <c r="J260" s="9" t="s">
        <v>49</v>
      </c>
      <c r="K260" s="10" t="s">
        <v>20</v>
      </c>
      <c r="L260" s="9" t="s">
        <v>379</v>
      </c>
      <c r="M260" t="s">
        <v>355</v>
      </c>
      <c r="N260" t="str">
        <f>_xlfn.XLOOKUP($L260,Xopslag!$A$1:$A$363,Xopslag!$C$1:$C$363)</f>
        <v>Udvikling, Miljø &amp; Teknik</v>
      </c>
      <c r="O260" t="s">
        <v>375</v>
      </c>
      <c r="Q260" s="1"/>
      <c r="R260" s="1"/>
    </row>
    <row r="261" spans="1:19" x14ac:dyDescent="0.25">
      <c r="B261" s="10" t="s">
        <v>856</v>
      </c>
      <c r="C261" s="11" t="s">
        <v>768</v>
      </c>
      <c r="D261" s="10" t="s">
        <v>924</v>
      </c>
      <c r="E261" s="10" t="s">
        <v>925</v>
      </c>
      <c r="F261" s="10" t="s">
        <v>926</v>
      </c>
      <c r="G261" s="10" t="s">
        <v>92</v>
      </c>
      <c r="H261" s="10" t="s">
        <v>879</v>
      </c>
      <c r="I261" s="9" t="s">
        <v>1039</v>
      </c>
      <c r="J261" s="9" t="s">
        <v>49</v>
      </c>
      <c r="K261" s="10" t="s">
        <v>20</v>
      </c>
      <c r="L261" s="9" t="s">
        <v>379</v>
      </c>
      <c r="N261" t="str">
        <f>_xlfn.XLOOKUP($L261,Xopslag!$A$1:$A$363,Xopslag!$C$1:$C$363)</f>
        <v>Udvikling, Miljø &amp; Teknik</v>
      </c>
      <c r="Q261" s="1"/>
      <c r="R261" s="1">
        <v>44313</v>
      </c>
      <c r="S261" t="s">
        <v>1049</v>
      </c>
    </row>
    <row r="262" spans="1:19" x14ac:dyDescent="0.25">
      <c r="B262" s="10" t="s">
        <v>856</v>
      </c>
      <c r="C262" s="11" t="s">
        <v>767</v>
      </c>
      <c r="D262" s="10" t="s">
        <v>927</v>
      </c>
      <c r="E262" s="10" t="s">
        <v>925</v>
      </c>
      <c r="F262" s="10" t="s">
        <v>926</v>
      </c>
      <c r="G262" s="10" t="s">
        <v>92</v>
      </c>
      <c r="H262" s="10" t="s">
        <v>879</v>
      </c>
      <c r="I262" s="9" t="s">
        <v>1039</v>
      </c>
      <c r="J262" s="9" t="s">
        <v>49</v>
      </c>
      <c r="K262" s="10" t="s">
        <v>20</v>
      </c>
      <c r="L262" s="9" t="s">
        <v>379</v>
      </c>
      <c r="N262" t="str">
        <f>_xlfn.XLOOKUP($L262,Xopslag!$A$1:$A$363,Xopslag!$C$1:$C$363)</f>
        <v>Udvikling, Miljø &amp; Teknik</v>
      </c>
      <c r="Q262" s="1"/>
      <c r="R262" s="1">
        <v>44313</v>
      </c>
      <c r="S262" t="s">
        <v>1049</v>
      </c>
    </row>
    <row r="263" spans="1:19" x14ac:dyDescent="0.25">
      <c r="B263" s="10" t="s">
        <v>856</v>
      </c>
      <c r="C263" s="11" t="s">
        <v>770</v>
      </c>
      <c r="D263" s="10" t="s">
        <v>934</v>
      </c>
      <c r="E263" s="10" t="s">
        <v>935</v>
      </c>
      <c r="F263" s="10" t="s">
        <v>936</v>
      </c>
      <c r="G263" s="10" t="s">
        <v>937</v>
      </c>
      <c r="H263" s="10" t="s">
        <v>892</v>
      </c>
      <c r="I263" s="10" t="s">
        <v>1043</v>
      </c>
      <c r="J263" s="9" t="s">
        <v>49</v>
      </c>
      <c r="K263" s="10" t="s">
        <v>20</v>
      </c>
      <c r="L263" s="9" t="s">
        <v>379</v>
      </c>
      <c r="M263" t="s">
        <v>355</v>
      </c>
      <c r="N263" t="str">
        <f>_xlfn.XLOOKUP($L263,Xopslag!$A$1:$A$363,Xopslag!$C$1:$C$363)</f>
        <v>Udvikling, Miljø &amp; Teknik</v>
      </c>
      <c r="O263" t="s">
        <v>375</v>
      </c>
      <c r="Q263" s="1"/>
      <c r="R263" s="1"/>
    </row>
    <row r="264" spans="1:19" x14ac:dyDescent="0.25">
      <c r="B264" s="10" t="s">
        <v>862</v>
      </c>
      <c r="C264" s="11" t="s">
        <v>769</v>
      </c>
      <c r="D264" s="10" t="s">
        <v>938</v>
      </c>
      <c r="E264" s="10" t="s">
        <v>864</v>
      </c>
      <c r="F264" s="10" t="s">
        <v>939</v>
      </c>
      <c r="G264" s="10" t="s">
        <v>332</v>
      </c>
      <c r="H264" s="10" t="s">
        <v>854</v>
      </c>
      <c r="I264" s="9" t="s">
        <v>1041</v>
      </c>
      <c r="J264" s="9" t="s">
        <v>49</v>
      </c>
      <c r="K264" s="10" t="s">
        <v>20</v>
      </c>
      <c r="L264" s="9" t="s">
        <v>379</v>
      </c>
      <c r="M264" t="s">
        <v>355</v>
      </c>
      <c r="N264" t="str">
        <f>_xlfn.XLOOKUP($L264,Xopslag!$A$1:$A$363,Xopslag!$C$1:$C$363)</f>
        <v>Udvikling, Miljø &amp; Teknik</v>
      </c>
      <c r="O264" t="s">
        <v>375</v>
      </c>
      <c r="Q264" s="1"/>
      <c r="R264" s="1"/>
    </row>
    <row r="265" spans="1:19" x14ac:dyDescent="0.25">
      <c r="B265" s="10" t="s">
        <v>856</v>
      </c>
      <c r="C265" s="11" t="s">
        <v>773</v>
      </c>
      <c r="D265" s="10" t="s">
        <v>940</v>
      </c>
      <c r="E265" s="10" t="s">
        <v>845</v>
      </c>
      <c r="F265" s="10" t="s">
        <v>941</v>
      </c>
      <c r="G265" s="10" t="s">
        <v>942</v>
      </c>
      <c r="H265" s="10" t="s">
        <v>854</v>
      </c>
      <c r="I265" s="9" t="s">
        <v>1039</v>
      </c>
      <c r="J265" s="9" t="s">
        <v>49</v>
      </c>
      <c r="K265" s="10" t="s">
        <v>20</v>
      </c>
      <c r="L265" s="9" t="s">
        <v>379</v>
      </c>
      <c r="M265" t="s">
        <v>355</v>
      </c>
      <c r="N265" t="str">
        <f>_xlfn.XLOOKUP($L265,Xopslag!$A$1:$A$363,Xopslag!$C$1:$C$363)</f>
        <v>Udvikling, Miljø &amp; Teknik</v>
      </c>
      <c r="O265" t="s">
        <v>375</v>
      </c>
      <c r="Q265" s="1"/>
      <c r="R265" s="1"/>
    </row>
    <row r="266" spans="1:19" x14ac:dyDescent="0.25">
      <c r="B266" s="10" t="s">
        <v>856</v>
      </c>
      <c r="C266" s="11" t="s">
        <v>772</v>
      </c>
      <c r="D266" s="10" t="s">
        <v>943</v>
      </c>
      <c r="E266" s="10" t="s">
        <v>944</v>
      </c>
      <c r="F266" s="10" t="s">
        <v>945</v>
      </c>
      <c r="G266" s="10" t="s">
        <v>332</v>
      </c>
      <c r="H266" s="10" t="s">
        <v>854</v>
      </c>
      <c r="I266" s="9" t="s">
        <v>1039</v>
      </c>
      <c r="J266" s="9" t="s">
        <v>49</v>
      </c>
      <c r="K266" s="10" t="s">
        <v>20</v>
      </c>
      <c r="L266" s="9" t="s">
        <v>379</v>
      </c>
      <c r="M266" t="s">
        <v>355</v>
      </c>
      <c r="N266" t="str">
        <f>_xlfn.XLOOKUP($L266,Xopslag!$A$1:$A$363,Xopslag!$C$1:$C$363)</f>
        <v>Udvikling, Miljø &amp; Teknik</v>
      </c>
      <c r="O266" t="s">
        <v>375</v>
      </c>
      <c r="Q266" s="1"/>
      <c r="R266" s="1"/>
    </row>
    <row r="267" spans="1:19" x14ac:dyDescent="0.25">
      <c r="B267" s="10" t="s">
        <v>856</v>
      </c>
      <c r="C267" s="11" t="s">
        <v>774</v>
      </c>
      <c r="D267" s="10" t="s">
        <v>946</v>
      </c>
      <c r="E267" s="10" t="s">
        <v>944</v>
      </c>
      <c r="F267" s="10" t="s">
        <v>947</v>
      </c>
      <c r="G267" s="10" t="s">
        <v>332</v>
      </c>
      <c r="H267" s="10" t="s">
        <v>854</v>
      </c>
      <c r="I267" s="9" t="s">
        <v>1039</v>
      </c>
      <c r="J267" s="9" t="s">
        <v>49</v>
      </c>
      <c r="K267" s="10" t="s">
        <v>20</v>
      </c>
      <c r="L267" s="9" t="s">
        <v>379</v>
      </c>
      <c r="M267" t="s">
        <v>355</v>
      </c>
      <c r="N267" t="str">
        <f>_xlfn.XLOOKUP($L267,Xopslag!$A$1:$A$363,Xopslag!$C$1:$C$363)</f>
        <v>Udvikling, Miljø &amp; Teknik</v>
      </c>
      <c r="O267" t="s">
        <v>375</v>
      </c>
      <c r="Q267" s="1"/>
      <c r="R267" s="1"/>
    </row>
    <row r="268" spans="1:19" x14ac:dyDescent="0.25">
      <c r="B268" s="10" t="s">
        <v>862</v>
      </c>
      <c r="C268" s="11" t="s">
        <v>836</v>
      </c>
      <c r="D268" s="10" t="s">
        <v>1028</v>
      </c>
      <c r="E268" s="10" t="s">
        <v>1029</v>
      </c>
      <c r="F268" s="10" t="s">
        <v>1030</v>
      </c>
      <c r="G268" s="10" t="s">
        <v>17</v>
      </c>
      <c r="H268" s="10" t="s">
        <v>854</v>
      </c>
      <c r="I268" s="9" t="s">
        <v>1041</v>
      </c>
      <c r="J268" s="9" t="s">
        <v>49</v>
      </c>
      <c r="K268" s="10" t="s">
        <v>20</v>
      </c>
      <c r="L268" s="9" t="s">
        <v>379</v>
      </c>
      <c r="M268" t="s">
        <v>355</v>
      </c>
      <c r="N268" t="str">
        <f>_xlfn.XLOOKUP($L268,Xopslag!$A$1:$A$363,Xopslag!$C$1:$C$363)</f>
        <v>Udvikling, Miljø &amp; Teknik</v>
      </c>
      <c r="O268" t="s">
        <v>375</v>
      </c>
      <c r="Q268" s="1"/>
      <c r="R268" s="1"/>
    </row>
    <row r="269" spans="1:19" x14ac:dyDescent="0.25">
      <c r="C269" s="7" t="s">
        <v>652</v>
      </c>
      <c r="D269" t="s">
        <v>653</v>
      </c>
      <c r="E269" t="s">
        <v>122</v>
      </c>
      <c r="F269" t="s">
        <v>402</v>
      </c>
      <c r="G269" t="s">
        <v>178</v>
      </c>
      <c r="I269" t="s">
        <v>48</v>
      </c>
      <c r="J269" t="s">
        <v>49</v>
      </c>
      <c r="K269" t="s">
        <v>20</v>
      </c>
      <c r="L269" t="s">
        <v>499</v>
      </c>
      <c r="M269" t="s">
        <v>173</v>
      </c>
      <c r="N269" t="str">
        <f>_xlfn.XLOOKUP($L269,Xopslag!$A$1:$A$363,Xopslag!$C$1:$C$363)</f>
        <v>Sundhed, Kultur &amp; Omsorg</v>
      </c>
      <c r="O269" t="s">
        <v>174</v>
      </c>
      <c r="Q269" s="1">
        <v>43342</v>
      </c>
      <c r="R269" s="1"/>
    </row>
    <row r="270" spans="1:19" x14ac:dyDescent="0.25">
      <c r="C270" s="7" t="s">
        <v>464</v>
      </c>
      <c r="D270" t="s">
        <v>465</v>
      </c>
      <c r="E270" t="s">
        <v>99</v>
      </c>
      <c r="F270" t="s">
        <v>466</v>
      </c>
      <c r="G270" t="s">
        <v>178</v>
      </c>
      <c r="I270" t="s">
        <v>48</v>
      </c>
      <c r="J270" t="s">
        <v>49</v>
      </c>
      <c r="K270" t="s">
        <v>20</v>
      </c>
      <c r="L270" t="s">
        <v>467</v>
      </c>
      <c r="M270" t="s">
        <v>355</v>
      </c>
      <c r="N270" t="str">
        <f>_xlfn.XLOOKUP($L270,Xopslag!$A$1:$A$363,Xopslag!$C$1:$C$363)</f>
        <v>Udvikling, Miljø &amp; Teknik</v>
      </c>
      <c r="O270" t="s">
        <v>185</v>
      </c>
      <c r="Q270" s="1">
        <v>44622</v>
      </c>
      <c r="R270" s="1"/>
    </row>
    <row r="271" spans="1:19" x14ac:dyDescent="0.25">
      <c r="C271" s="7" t="s">
        <v>290</v>
      </c>
      <c r="D271" t="s">
        <v>291</v>
      </c>
      <c r="E271" t="s">
        <v>115</v>
      </c>
      <c r="F271" t="s">
        <v>287</v>
      </c>
      <c r="G271" t="s">
        <v>216</v>
      </c>
      <c r="I271" t="s">
        <v>288</v>
      </c>
      <c r="J271" t="s">
        <v>49</v>
      </c>
      <c r="K271" t="s">
        <v>20</v>
      </c>
      <c r="L271" t="s">
        <v>292</v>
      </c>
      <c r="N271" t="str">
        <f>_xlfn.XLOOKUP($L271,Xopslag!$A$1:$A$363,Xopslag!$C$1:$C$363)</f>
        <v>Børn &amp; Skole</v>
      </c>
      <c r="O271" t="s">
        <v>293</v>
      </c>
      <c r="Q271" s="1">
        <v>42098</v>
      </c>
      <c r="R271" s="1"/>
    </row>
    <row r="272" spans="1:19" x14ac:dyDescent="0.25">
      <c r="A272" t="s">
        <v>1112</v>
      </c>
      <c r="C272" t="s">
        <v>1086</v>
      </c>
      <c r="E272" t="s">
        <v>62</v>
      </c>
      <c r="F272" t="s">
        <v>228</v>
      </c>
      <c r="G272">
        <v>2023</v>
      </c>
      <c r="H272" t="e">
        <v>#N/A</v>
      </c>
      <c r="I272" t="s">
        <v>18</v>
      </c>
      <c r="J272" t="s">
        <v>49</v>
      </c>
      <c r="K272" s="10" t="s">
        <v>20</v>
      </c>
      <c r="L272" t="s">
        <v>1087</v>
      </c>
      <c r="M272">
        <v>0</v>
      </c>
      <c r="N272" t="s">
        <v>22</v>
      </c>
      <c r="O272" t="e">
        <v>#N/A</v>
      </c>
      <c r="P272" t="e">
        <v>#N/A</v>
      </c>
      <c r="Q272" t="e">
        <v>#N/A</v>
      </c>
      <c r="R272" t="e">
        <v>#N/A</v>
      </c>
      <c r="S272" t="e">
        <v>#N/A</v>
      </c>
    </row>
    <row r="273" spans="1:19" x14ac:dyDescent="0.25">
      <c r="C273" s="7" t="s">
        <v>323</v>
      </c>
      <c r="D273" t="s">
        <v>324</v>
      </c>
      <c r="E273" t="s">
        <v>74</v>
      </c>
      <c r="F273" t="s">
        <v>325</v>
      </c>
      <c r="G273" t="s">
        <v>47</v>
      </c>
      <c r="I273" t="s">
        <v>48</v>
      </c>
      <c r="J273" t="s">
        <v>49</v>
      </c>
      <c r="K273" t="s">
        <v>20</v>
      </c>
      <c r="L273" t="s">
        <v>326</v>
      </c>
      <c r="N273" t="str">
        <f>_xlfn.XLOOKUP($L273,Xopslag!$A$1:$A$363,Xopslag!$C$1:$C$363)</f>
        <v>Social &amp; Arbejdsmarked</v>
      </c>
      <c r="Q273" s="1"/>
      <c r="R273" s="1"/>
    </row>
    <row r="274" spans="1:19" x14ac:dyDescent="0.25">
      <c r="A274" t="s">
        <v>1112</v>
      </c>
      <c r="C274" t="s">
        <v>1076</v>
      </c>
      <c r="E274" t="s">
        <v>90</v>
      </c>
      <c r="F274" t="s">
        <v>1123</v>
      </c>
      <c r="G274">
        <v>2020</v>
      </c>
      <c r="H274" t="e">
        <v>#N/A</v>
      </c>
      <c r="I274" t="s">
        <v>18</v>
      </c>
      <c r="J274" t="s">
        <v>200</v>
      </c>
      <c r="K274" s="10" t="s">
        <v>20</v>
      </c>
      <c r="L274" t="s">
        <v>1077</v>
      </c>
      <c r="M274" t="s">
        <v>1077</v>
      </c>
      <c r="N274" t="s">
        <v>82</v>
      </c>
      <c r="O274" t="e">
        <v>#N/A</v>
      </c>
      <c r="P274" t="e">
        <v>#N/A</v>
      </c>
      <c r="Q274" t="e">
        <v>#N/A</v>
      </c>
      <c r="R274" t="e">
        <v>#N/A</v>
      </c>
      <c r="S274" t="e">
        <v>#N/A</v>
      </c>
    </row>
    <row r="275" spans="1:19" x14ac:dyDescent="0.25">
      <c r="C275" s="7" t="s">
        <v>294</v>
      </c>
      <c r="D275" t="s">
        <v>295</v>
      </c>
      <c r="E275" t="s">
        <v>296</v>
      </c>
      <c r="F275" t="s">
        <v>297</v>
      </c>
      <c r="G275" t="s">
        <v>92</v>
      </c>
      <c r="I275" t="s">
        <v>18</v>
      </c>
      <c r="J275" t="s">
        <v>49</v>
      </c>
      <c r="K275" t="s">
        <v>20</v>
      </c>
      <c r="L275" t="s">
        <v>298</v>
      </c>
      <c r="N275" t="str">
        <f>_xlfn.XLOOKUP($L275,Xopslag!$A$1:$A$363,Xopslag!$C$1:$C$363)</f>
        <v>Børn &amp; Skole</v>
      </c>
      <c r="O275" t="s">
        <v>723</v>
      </c>
      <c r="Q275" s="1">
        <v>44680</v>
      </c>
      <c r="R275" s="1"/>
    </row>
    <row r="276" spans="1:19" x14ac:dyDescent="0.25">
      <c r="C276" s="7" t="s">
        <v>285</v>
      </c>
      <c r="D276" t="s">
        <v>286</v>
      </c>
      <c r="E276" t="s">
        <v>115</v>
      </c>
      <c r="F276" t="s">
        <v>287</v>
      </c>
      <c r="G276" t="s">
        <v>216</v>
      </c>
      <c r="I276" t="s">
        <v>288</v>
      </c>
      <c r="J276" t="s">
        <v>49</v>
      </c>
      <c r="K276" t="s">
        <v>20</v>
      </c>
      <c r="L276" t="s">
        <v>1160</v>
      </c>
      <c r="M276" t="s">
        <v>289</v>
      </c>
      <c r="N276" t="str">
        <f>_xlfn.XLOOKUP($M276,Xopslag!$B$1:$B$363,Xopslag!$C$1:$C$363)</f>
        <v>Børn &amp; Skole</v>
      </c>
      <c r="Q276" s="1">
        <v>42128</v>
      </c>
      <c r="R276" s="1"/>
    </row>
    <row r="277" spans="1:19" x14ac:dyDescent="0.25">
      <c r="A277" t="s">
        <v>1112</v>
      </c>
      <c r="C277" t="s">
        <v>1085</v>
      </c>
      <c r="E277" t="s">
        <v>62</v>
      </c>
      <c r="F277" t="s">
        <v>228</v>
      </c>
      <c r="G277">
        <v>2023</v>
      </c>
      <c r="H277" t="e">
        <v>#N/A</v>
      </c>
      <c r="I277" t="s">
        <v>18</v>
      </c>
      <c r="J277" t="s">
        <v>49</v>
      </c>
      <c r="K277" s="10" t="s">
        <v>20</v>
      </c>
      <c r="L277" t="s">
        <v>1160</v>
      </c>
      <c r="M277" t="s">
        <v>289</v>
      </c>
      <c r="N277" t="str">
        <f>_xlfn.XLOOKUP($M277,Xopslag!$B$1:$B$363,Xopslag!$C$1:$C$363)</f>
        <v>Børn &amp; Skole</v>
      </c>
      <c r="O277" t="e">
        <v>#N/A</v>
      </c>
      <c r="P277" t="e">
        <v>#N/A</v>
      </c>
      <c r="Q277" t="e">
        <v>#N/A</v>
      </c>
      <c r="R277" t="e">
        <v>#N/A</v>
      </c>
      <c r="S277" t="e">
        <v>#N/A</v>
      </c>
    </row>
    <row r="278" spans="1:19" x14ac:dyDescent="0.25">
      <c r="C278" s="7" t="s">
        <v>143</v>
      </c>
      <c r="D278" t="s">
        <v>144</v>
      </c>
      <c r="E278" t="s">
        <v>99</v>
      </c>
      <c r="F278" t="s">
        <v>145</v>
      </c>
      <c r="G278" t="s">
        <v>92</v>
      </c>
      <c r="I278" t="s">
        <v>18</v>
      </c>
      <c r="J278" t="s">
        <v>49</v>
      </c>
      <c r="K278" t="s">
        <v>20</v>
      </c>
      <c r="L278" t="s">
        <v>146</v>
      </c>
      <c r="M278" t="s">
        <v>136</v>
      </c>
      <c r="N278" t="s">
        <v>30</v>
      </c>
      <c r="Q278" s="1">
        <v>39602</v>
      </c>
      <c r="R278" s="1"/>
    </row>
    <row r="279" spans="1:19" x14ac:dyDescent="0.25">
      <c r="C279" s="7" t="s">
        <v>131</v>
      </c>
      <c r="D279" t="s">
        <v>132</v>
      </c>
      <c r="E279" t="s">
        <v>74</v>
      </c>
      <c r="F279" t="s">
        <v>133</v>
      </c>
      <c r="G279" t="s">
        <v>134</v>
      </c>
      <c r="I279" t="s">
        <v>18</v>
      </c>
      <c r="J279" t="s">
        <v>19</v>
      </c>
      <c r="K279" t="s">
        <v>20</v>
      </c>
      <c r="L279" t="s">
        <v>135</v>
      </c>
      <c r="M279" t="s">
        <v>136</v>
      </c>
      <c r="N279" t="str">
        <f>_xlfn.XLOOKUP($L279,Xopslag!$A$1:$A$363,Xopslag!$C$1:$C$363)</f>
        <v>Social &amp; Arbejdsmarked</v>
      </c>
      <c r="Q279" s="1">
        <v>41767</v>
      </c>
      <c r="R279" s="1"/>
    </row>
    <row r="280" spans="1:19" x14ac:dyDescent="0.25">
      <c r="C280" s="7" t="s">
        <v>154</v>
      </c>
      <c r="D280" t="s">
        <v>155</v>
      </c>
      <c r="E280" t="s">
        <v>25</v>
      </c>
      <c r="F280" t="s">
        <v>156</v>
      </c>
      <c r="G280" t="s">
        <v>150</v>
      </c>
      <c r="I280" t="s">
        <v>18</v>
      </c>
      <c r="J280" t="s">
        <v>19</v>
      </c>
      <c r="K280" t="s">
        <v>20</v>
      </c>
      <c r="L280" t="s">
        <v>135</v>
      </c>
      <c r="M280" t="s">
        <v>136</v>
      </c>
      <c r="N280" t="str">
        <f>_xlfn.XLOOKUP($L280,Xopslag!$A$1:$A$363,Xopslag!$C$1:$C$363)</f>
        <v>Social &amp; Arbejdsmarked</v>
      </c>
      <c r="Q280" s="1"/>
      <c r="R280" s="1"/>
    </row>
    <row r="281" spans="1:19" x14ac:dyDescent="0.25">
      <c r="C281" s="7" t="s">
        <v>341</v>
      </c>
      <c r="D281" t="s">
        <v>342</v>
      </c>
      <c r="E281" t="s">
        <v>99</v>
      </c>
      <c r="F281" t="s">
        <v>281</v>
      </c>
      <c r="G281" t="s">
        <v>69</v>
      </c>
      <c r="I281" t="s">
        <v>18</v>
      </c>
      <c r="J281" t="s">
        <v>49</v>
      </c>
      <c r="K281" t="s">
        <v>20</v>
      </c>
      <c r="L281" t="s">
        <v>343</v>
      </c>
      <c r="N281" t="str">
        <f>_xlfn.XLOOKUP($L281,Xopslag!$A$1:$A$363,Xopslag!$C$1:$C$363)</f>
        <v>Social &amp; Arbejdsmarked</v>
      </c>
      <c r="Q281" s="1">
        <v>41263</v>
      </c>
      <c r="R281" s="1"/>
    </row>
    <row r="282" spans="1:19" x14ac:dyDescent="0.25">
      <c r="C282" s="7" t="s">
        <v>299</v>
      </c>
      <c r="D282" t="s">
        <v>300</v>
      </c>
      <c r="E282" t="s">
        <v>99</v>
      </c>
      <c r="F282" t="s">
        <v>301</v>
      </c>
      <c r="G282" t="s">
        <v>56</v>
      </c>
      <c r="I282" t="s">
        <v>18</v>
      </c>
      <c r="J282" t="s">
        <v>49</v>
      </c>
      <c r="K282" t="s">
        <v>20</v>
      </c>
      <c r="L282" t="s">
        <v>137</v>
      </c>
      <c r="N282" t="str">
        <f>_xlfn.XLOOKUP($L282,Xopslag!$A$1:$A$363,Xopslag!$C$1:$C$363)</f>
        <v>Social &amp; Arbejdsmarked</v>
      </c>
      <c r="Q282" s="1">
        <v>41598</v>
      </c>
      <c r="R282" s="1"/>
    </row>
    <row r="283" spans="1:19" x14ac:dyDescent="0.25">
      <c r="C283" s="7" t="s">
        <v>329</v>
      </c>
      <c r="D283" t="s">
        <v>330</v>
      </c>
      <c r="E283" t="s">
        <v>74</v>
      </c>
      <c r="F283" t="s">
        <v>331</v>
      </c>
      <c r="G283" t="s">
        <v>332</v>
      </c>
      <c r="I283" t="s">
        <v>48</v>
      </c>
      <c r="J283" t="s">
        <v>49</v>
      </c>
      <c r="K283" t="s">
        <v>20</v>
      </c>
      <c r="L283" t="s">
        <v>137</v>
      </c>
      <c r="N283" t="str">
        <f>_xlfn.XLOOKUP($L283,Xopslag!$A$1:$A$363,Xopslag!$C$1:$C$363)</f>
        <v>Social &amp; Arbejdsmarked</v>
      </c>
      <c r="Q283" s="1"/>
      <c r="R283" s="1"/>
    </row>
    <row r="284" spans="1:19" x14ac:dyDescent="0.25">
      <c r="C284" s="7" t="s">
        <v>338</v>
      </c>
      <c r="D284" t="s">
        <v>339</v>
      </c>
      <c r="E284" t="s">
        <v>62</v>
      </c>
      <c r="F284" t="s">
        <v>340</v>
      </c>
      <c r="G284" t="s">
        <v>69</v>
      </c>
      <c r="I284" t="s">
        <v>18</v>
      </c>
      <c r="J284" t="s">
        <v>49</v>
      </c>
      <c r="K284" t="s">
        <v>20</v>
      </c>
      <c r="L284" t="s">
        <v>137</v>
      </c>
      <c r="N284" t="str">
        <f>_xlfn.XLOOKUP($L284,Xopslag!$A$1:$A$363,Xopslag!$C$1:$C$363)</f>
        <v>Social &amp; Arbejdsmarked</v>
      </c>
      <c r="Q284" s="1">
        <v>41106</v>
      </c>
      <c r="R284" s="1"/>
    </row>
    <row r="285" spans="1:19" x14ac:dyDescent="0.25">
      <c r="C285" s="7" t="s">
        <v>194</v>
      </c>
      <c r="D285" t="s">
        <v>195</v>
      </c>
      <c r="E285" t="s">
        <v>25</v>
      </c>
      <c r="F285" t="s">
        <v>196</v>
      </c>
      <c r="G285" t="s">
        <v>197</v>
      </c>
      <c r="I285" t="s">
        <v>18</v>
      </c>
      <c r="J285" t="s">
        <v>49</v>
      </c>
      <c r="K285" t="s">
        <v>20</v>
      </c>
      <c r="L285" t="s">
        <v>198</v>
      </c>
      <c r="M285" t="s">
        <v>173</v>
      </c>
      <c r="N285" t="str">
        <f>_xlfn.XLOOKUP($M285,Xopslag!$B$1:$B$363,Xopslag!$C$1:$C$363)</f>
        <v>Sundhed, Kultur &amp; Omsorg</v>
      </c>
      <c r="O285" s="1" t="s">
        <v>199</v>
      </c>
      <c r="Q285" s="1">
        <v>42741</v>
      </c>
      <c r="R285" s="1"/>
    </row>
    <row r="286" spans="1:19" x14ac:dyDescent="0.25">
      <c r="C286" s="7" t="s">
        <v>497</v>
      </c>
      <c r="D286" t="s">
        <v>498</v>
      </c>
      <c r="E286" t="s">
        <v>122</v>
      </c>
      <c r="F286" t="s">
        <v>402</v>
      </c>
      <c r="G286" t="s">
        <v>197</v>
      </c>
      <c r="I286" t="s">
        <v>48</v>
      </c>
      <c r="J286" t="s">
        <v>49</v>
      </c>
      <c r="K286" t="s">
        <v>20</v>
      </c>
      <c r="L286" t="s">
        <v>499</v>
      </c>
      <c r="M286" t="s">
        <v>173</v>
      </c>
      <c r="N286" t="str">
        <f>_xlfn.XLOOKUP($L286,Xopslag!$A$1:$A$363,Xopslag!$C$1:$C$363)</f>
        <v>Sundhed, Kultur &amp; Omsorg</v>
      </c>
      <c r="O286" s="1" t="s">
        <v>199</v>
      </c>
      <c r="Q286" s="1"/>
      <c r="R286" s="1"/>
    </row>
    <row r="287" spans="1:19" x14ac:dyDescent="0.25">
      <c r="B287" s="21"/>
      <c r="C287" s="23" t="s">
        <v>615</v>
      </c>
      <c r="D287" s="21" t="s">
        <v>616</v>
      </c>
      <c r="E287" s="21" t="s">
        <v>122</v>
      </c>
      <c r="F287" s="21" t="s">
        <v>402</v>
      </c>
      <c r="G287" s="21" t="s">
        <v>178</v>
      </c>
      <c r="H287" s="21"/>
      <c r="I287" s="21" t="s">
        <v>48</v>
      </c>
      <c r="J287" s="21" t="s">
        <v>49</v>
      </c>
      <c r="K287" t="s">
        <v>20</v>
      </c>
      <c r="L287" t="s">
        <v>252</v>
      </c>
      <c r="M287" t="s">
        <v>251</v>
      </c>
      <c r="N287" t="str">
        <f>_xlfn.XLOOKUP($L287,Xopslag!$A$1:$A$363,Xopslag!$C$1:$C$363)</f>
        <v>Sundhed, Kultur &amp; Omsorg</v>
      </c>
      <c r="O287" s="1" t="s">
        <v>199</v>
      </c>
      <c r="Q287" s="1">
        <v>43342</v>
      </c>
      <c r="R287" s="1"/>
    </row>
    <row r="288" spans="1:19" x14ac:dyDescent="0.25">
      <c r="B288" s="21"/>
      <c r="C288" s="23" t="s">
        <v>120</v>
      </c>
      <c r="D288" s="21" t="s">
        <v>121</v>
      </c>
      <c r="E288" s="21" t="s">
        <v>122</v>
      </c>
      <c r="F288" s="21" t="s">
        <v>123</v>
      </c>
      <c r="G288" s="21" t="s">
        <v>117</v>
      </c>
      <c r="H288" s="21"/>
      <c r="I288" s="21" t="s">
        <v>18</v>
      </c>
      <c r="J288" s="21" t="s">
        <v>49</v>
      </c>
      <c r="K288" t="s">
        <v>20</v>
      </c>
      <c r="L288" t="s">
        <v>124</v>
      </c>
      <c r="M288" t="s">
        <v>1168</v>
      </c>
      <c r="N288" t="str">
        <f>_xlfn.XLOOKUP($M288,Xopslag!$B$1:$B$363,Xopslag!$C$1:$C$363)</f>
        <v>Børn &amp; Skole</v>
      </c>
      <c r="O288" t="s">
        <v>125</v>
      </c>
      <c r="Q288" s="1">
        <v>42872</v>
      </c>
      <c r="R288" s="1"/>
    </row>
    <row r="289" spans="1:19" x14ac:dyDescent="0.25">
      <c r="B289" s="21"/>
      <c r="C289" s="23" t="s">
        <v>138</v>
      </c>
      <c r="D289" s="21" t="s">
        <v>139</v>
      </c>
      <c r="E289" s="21" t="s">
        <v>99</v>
      </c>
      <c r="F289" s="21" t="s">
        <v>140</v>
      </c>
      <c r="G289" s="21" t="s">
        <v>92</v>
      </c>
      <c r="H289" s="21"/>
      <c r="I289" s="21" t="s">
        <v>18</v>
      </c>
      <c r="J289" s="21" t="s">
        <v>49</v>
      </c>
      <c r="K289" t="s">
        <v>20</v>
      </c>
      <c r="L289" t="s">
        <v>124</v>
      </c>
      <c r="M289" t="s">
        <v>1168</v>
      </c>
      <c r="N289" t="str">
        <f>_xlfn.XLOOKUP($M289,Xopslag!$B$1:$B$363,Xopslag!$C$1:$C$363)</f>
        <v>Børn &amp; Skole</v>
      </c>
      <c r="O289" t="s">
        <v>125</v>
      </c>
      <c r="Q289" s="1">
        <v>40804</v>
      </c>
      <c r="R289" s="1"/>
    </row>
    <row r="290" spans="1:19" x14ac:dyDescent="0.25">
      <c r="B290" s="21"/>
      <c r="C290" s="23" t="s">
        <v>162</v>
      </c>
      <c r="D290" s="21" t="s">
        <v>163</v>
      </c>
      <c r="E290" s="21" t="s">
        <v>54</v>
      </c>
      <c r="F290" s="21" t="s">
        <v>164</v>
      </c>
      <c r="G290" s="21" t="s">
        <v>92</v>
      </c>
      <c r="H290" s="21"/>
      <c r="I290" s="21" t="s">
        <v>18</v>
      </c>
      <c r="J290" s="21" t="s">
        <v>19</v>
      </c>
      <c r="K290" t="s">
        <v>20</v>
      </c>
      <c r="L290" t="s">
        <v>124</v>
      </c>
      <c r="M290" t="s">
        <v>1168</v>
      </c>
      <c r="N290" t="str">
        <f>_xlfn.XLOOKUP($M290,Xopslag!$B$1:$B$363,Xopslag!$C$1:$C$363)</f>
        <v>Børn &amp; Skole</v>
      </c>
      <c r="O290" t="s">
        <v>125</v>
      </c>
      <c r="Q290" s="1"/>
      <c r="R290" s="1"/>
    </row>
    <row r="291" spans="1:19" x14ac:dyDescent="0.25">
      <c r="B291" s="21"/>
      <c r="C291" s="23" t="s">
        <v>181</v>
      </c>
      <c r="D291" s="21" t="s">
        <v>182</v>
      </c>
      <c r="E291" s="21" t="s">
        <v>74</v>
      </c>
      <c r="F291" s="21" t="s">
        <v>183</v>
      </c>
      <c r="G291" s="21" t="s">
        <v>184</v>
      </c>
      <c r="H291" s="21"/>
      <c r="I291" s="21" t="s">
        <v>18</v>
      </c>
      <c r="J291" s="21" t="s">
        <v>49</v>
      </c>
      <c r="K291" t="s">
        <v>20</v>
      </c>
      <c r="L291" t="s">
        <v>124</v>
      </c>
      <c r="M291" t="s">
        <v>1168</v>
      </c>
      <c r="N291" t="str">
        <f>_xlfn.XLOOKUP($M291,Xopslag!$B$1:$B$363,Xopslag!$C$1:$C$363)</f>
        <v>Børn &amp; Skole</v>
      </c>
      <c r="O291" t="s">
        <v>185</v>
      </c>
      <c r="Q291" s="1">
        <v>43426</v>
      </c>
      <c r="R291" s="1"/>
    </row>
    <row r="292" spans="1:19" x14ac:dyDescent="0.25">
      <c r="B292" s="21"/>
      <c r="C292" s="23" t="s">
        <v>191</v>
      </c>
      <c r="D292" s="21" t="s">
        <v>192</v>
      </c>
      <c r="E292" s="21" t="s">
        <v>62</v>
      </c>
      <c r="F292" s="21" t="s">
        <v>193</v>
      </c>
      <c r="G292" s="21" t="s">
        <v>178</v>
      </c>
      <c r="H292" s="21"/>
      <c r="I292" s="21" t="s">
        <v>18</v>
      </c>
      <c r="J292" s="21" t="s">
        <v>49</v>
      </c>
      <c r="K292" t="s">
        <v>20</v>
      </c>
      <c r="L292" t="s">
        <v>124</v>
      </c>
      <c r="M292" t="s">
        <v>1168</v>
      </c>
      <c r="N292" t="str">
        <f>_xlfn.XLOOKUP($M292,Xopslag!$B$1:$B$363,Xopslag!$C$1:$C$363)</f>
        <v>Børn &amp; Skole</v>
      </c>
      <c r="O292" t="s">
        <v>125</v>
      </c>
      <c r="Q292" s="1">
        <v>43418</v>
      </c>
      <c r="R292" s="1"/>
    </row>
    <row r="293" spans="1:19" x14ac:dyDescent="0.25">
      <c r="B293" s="21"/>
      <c r="C293" s="23" t="s">
        <v>242</v>
      </c>
      <c r="D293" s="21" t="s">
        <v>243</v>
      </c>
      <c r="E293" s="21" t="s">
        <v>74</v>
      </c>
      <c r="F293" s="21" t="s">
        <v>244</v>
      </c>
      <c r="G293" s="21" t="s">
        <v>56</v>
      </c>
      <c r="H293" s="21"/>
      <c r="I293" s="21" t="s">
        <v>18</v>
      </c>
      <c r="J293" s="21" t="s">
        <v>49</v>
      </c>
      <c r="K293" t="s">
        <v>20</v>
      </c>
      <c r="L293" t="s">
        <v>124</v>
      </c>
      <c r="M293" t="s">
        <v>1168</v>
      </c>
      <c r="N293" t="str">
        <f>_xlfn.XLOOKUP($M293,Xopslag!$B$1:$B$363,Xopslag!$C$1:$C$363)</f>
        <v>Børn &amp; Skole</v>
      </c>
      <c r="O293" t="s">
        <v>125</v>
      </c>
      <c r="Q293" s="1">
        <v>43347</v>
      </c>
      <c r="R293" s="1"/>
    </row>
    <row r="294" spans="1:19" x14ac:dyDescent="0.25">
      <c r="B294" s="21"/>
      <c r="C294" s="23" t="s">
        <v>245</v>
      </c>
      <c r="D294" s="21" t="s">
        <v>246</v>
      </c>
      <c r="E294" s="21" t="s">
        <v>62</v>
      </c>
      <c r="F294" s="21" t="s">
        <v>247</v>
      </c>
      <c r="G294" s="21">
        <v>2013</v>
      </c>
      <c r="H294" s="21"/>
      <c r="I294" s="21" t="s">
        <v>18</v>
      </c>
      <c r="J294" s="21" t="s">
        <v>49</v>
      </c>
      <c r="K294" t="s">
        <v>20</v>
      </c>
      <c r="L294" t="s">
        <v>124</v>
      </c>
      <c r="M294" t="s">
        <v>1168</v>
      </c>
      <c r="N294" t="str">
        <f>_xlfn.XLOOKUP($M294,Xopslag!$B$1:$B$363,Xopslag!$C$1:$C$363)</f>
        <v>Børn &amp; Skole</v>
      </c>
      <c r="O294" t="s">
        <v>125</v>
      </c>
      <c r="Q294" s="1">
        <v>43091</v>
      </c>
      <c r="R294" s="1"/>
    </row>
    <row r="295" spans="1:19" x14ac:dyDescent="0.25">
      <c r="A295" t="s">
        <v>1112</v>
      </c>
      <c r="B295" s="21"/>
      <c r="C295" s="21" t="s">
        <v>1060</v>
      </c>
      <c r="D295" s="21" t="s">
        <v>1143</v>
      </c>
      <c r="E295" s="21" t="s">
        <v>74</v>
      </c>
      <c r="F295" s="21" t="s">
        <v>331</v>
      </c>
      <c r="G295" s="21">
        <v>2008</v>
      </c>
      <c r="H295" s="21" t="s">
        <v>870</v>
      </c>
      <c r="I295" s="21" t="s">
        <v>18</v>
      </c>
      <c r="J295" s="21" t="s">
        <v>49</v>
      </c>
      <c r="K295" s="10" t="s">
        <v>20</v>
      </c>
      <c r="L295" t="s">
        <v>124</v>
      </c>
      <c r="M295" t="s">
        <v>1168</v>
      </c>
      <c r="N295" t="str">
        <f>_xlfn.XLOOKUP($M295,Xopslag!$B$1:$B$363,Xopslag!$C$1:$C$363)</f>
        <v>Børn &amp; Skole</v>
      </c>
      <c r="O295" t="s">
        <v>125</v>
      </c>
      <c r="P295" t="e">
        <v>#N/A</v>
      </c>
      <c r="Q295" t="e">
        <v>#N/A</v>
      </c>
      <c r="R295" t="e">
        <v>#N/A</v>
      </c>
      <c r="S295" t="e">
        <v>#N/A</v>
      </c>
    </row>
    <row r="296" spans="1:19" x14ac:dyDescent="0.25">
      <c r="B296" s="21"/>
      <c r="C296" s="23" t="s">
        <v>213</v>
      </c>
      <c r="D296" s="21" t="s">
        <v>214</v>
      </c>
      <c r="E296" s="21" t="s">
        <v>25</v>
      </c>
      <c r="F296" s="21" t="s">
        <v>215</v>
      </c>
      <c r="G296" s="21" t="s">
        <v>216</v>
      </c>
      <c r="H296" s="21"/>
      <c r="I296" s="21" t="s">
        <v>18</v>
      </c>
      <c r="J296" s="21" t="s">
        <v>49</v>
      </c>
      <c r="K296" t="s">
        <v>20</v>
      </c>
      <c r="L296" t="s">
        <v>217</v>
      </c>
      <c r="N296" t="str">
        <f>_xlfn.XLOOKUP($M296,Xopslag!$A$1:$A$363,Xopslag!$C$1:$C$363)</f>
        <v>Børn &amp; Skole</v>
      </c>
      <c r="O296" t="s">
        <v>721</v>
      </c>
      <c r="Q296" s="1">
        <v>42354</v>
      </c>
      <c r="R296" s="1"/>
    </row>
    <row r="297" spans="1:19" x14ac:dyDescent="0.25">
      <c r="B297" s="21"/>
      <c r="C297" s="23" t="s">
        <v>218</v>
      </c>
      <c r="D297" s="21" t="s">
        <v>219</v>
      </c>
      <c r="E297" s="21" t="s">
        <v>25</v>
      </c>
      <c r="F297" s="21" t="s">
        <v>215</v>
      </c>
      <c r="G297" s="21" t="s">
        <v>216</v>
      </c>
      <c r="H297" s="21"/>
      <c r="I297" s="21" t="s">
        <v>18</v>
      </c>
      <c r="J297" s="21" t="s">
        <v>49</v>
      </c>
      <c r="K297" t="s">
        <v>20</v>
      </c>
      <c r="L297" t="s">
        <v>217</v>
      </c>
      <c r="N297" t="str">
        <f>_xlfn.XLOOKUP($M297,Xopslag!$A$1:$A$363,Xopslag!$C$1:$C$363)</f>
        <v>Børn &amp; Skole</v>
      </c>
      <c r="O297" t="s">
        <v>721</v>
      </c>
      <c r="Q297" s="1">
        <v>42152</v>
      </c>
      <c r="R297" s="1"/>
    </row>
    <row r="298" spans="1:19" x14ac:dyDescent="0.25">
      <c r="B298" s="21"/>
      <c r="C298" s="23" t="s">
        <v>72</v>
      </c>
      <c r="D298" s="21" t="s">
        <v>73</v>
      </c>
      <c r="E298" s="21" t="s">
        <v>74</v>
      </c>
      <c r="F298" s="21" t="s">
        <v>75</v>
      </c>
      <c r="G298" s="21" t="s">
        <v>56</v>
      </c>
      <c r="H298" s="21"/>
      <c r="I298" s="21" t="s">
        <v>18</v>
      </c>
      <c r="J298" s="21" t="s">
        <v>19</v>
      </c>
      <c r="K298" t="s">
        <v>20</v>
      </c>
      <c r="L298" t="s">
        <v>76</v>
      </c>
      <c r="M298" t="s">
        <v>77</v>
      </c>
      <c r="N298" t="str">
        <f>_xlfn.XLOOKUP($L298,Xopslag!$A$1:$A$363,Xopslag!$C$1:$C$363)</f>
        <v>Social &amp; Arbejdsmarked</v>
      </c>
      <c r="O298" t="s">
        <v>257</v>
      </c>
      <c r="Q298" s="1">
        <v>41495</v>
      </c>
      <c r="R298" s="1"/>
    </row>
    <row r="299" spans="1:19" x14ac:dyDescent="0.25">
      <c r="A299" t="s">
        <v>1112</v>
      </c>
      <c r="B299" s="21"/>
      <c r="C299" s="21" t="s">
        <v>1096</v>
      </c>
      <c r="D299" s="21"/>
      <c r="E299" s="21" t="s">
        <v>62</v>
      </c>
      <c r="F299" s="21" t="s">
        <v>1130</v>
      </c>
      <c r="G299" s="21">
        <v>2023</v>
      </c>
      <c r="H299" s="21" t="e">
        <v>#N/A</v>
      </c>
      <c r="I299" s="21" t="s">
        <v>18</v>
      </c>
      <c r="J299" s="21" t="s">
        <v>49</v>
      </c>
      <c r="K299" s="10" t="s">
        <v>20</v>
      </c>
      <c r="L299" t="s">
        <v>76</v>
      </c>
      <c r="M299" t="s">
        <v>77</v>
      </c>
      <c r="N299" t="str">
        <f>_xlfn.XLOOKUP($L299,Xopslag!$A$1:$A$363,Xopslag!$C$1:$C$363)</f>
        <v>Social &amp; Arbejdsmarked</v>
      </c>
      <c r="O299" t="s">
        <v>257</v>
      </c>
      <c r="P299" t="e">
        <v>#N/A</v>
      </c>
      <c r="Q299" t="e">
        <v>#N/A</v>
      </c>
      <c r="R299" t="e">
        <v>#N/A</v>
      </c>
      <c r="S299" t="e">
        <v>#N/A</v>
      </c>
    </row>
    <row r="300" spans="1:19" x14ac:dyDescent="0.25">
      <c r="A300" t="s">
        <v>1112</v>
      </c>
      <c r="B300" s="21"/>
      <c r="C300" s="21" t="s">
        <v>1093</v>
      </c>
      <c r="D300" s="21"/>
      <c r="E300" s="21" t="s">
        <v>62</v>
      </c>
      <c r="F300" s="21" t="s">
        <v>1130</v>
      </c>
      <c r="G300" s="21">
        <v>2023</v>
      </c>
      <c r="H300" s="21" t="e">
        <v>#N/A</v>
      </c>
      <c r="I300" s="21" t="s">
        <v>18</v>
      </c>
      <c r="J300" s="21" t="s">
        <v>49</v>
      </c>
      <c r="K300" s="10" t="s">
        <v>20</v>
      </c>
      <c r="L300" t="s">
        <v>1056</v>
      </c>
      <c r="M300">
        <v>0</v>
      </c>
      <c r="N300" t="s">
        <v>30</v>
      </c>
      <c r="O300" t="e">
        <v>#N/A</v>
      </c>
      <c r="P300" t="e">
        <v>#N/A</v>
      </c>
      <c r="Q300" t="e">
        <v>#N/A</v>
      </c>
      <c r="R300" t="e">
        <v>#N/A</v>
      </c>
      <c r="S300" t="e">
        <v>#N/A</v>
      </c>
    </row>
    <row r="301" spans="1:19" x14ac:dyDescent="0.25">
      <c r="B301" s="21"/>
      <c r="C301" s="23" t="s">
        <v>13</v>
      </c>
      <c r="D301" s="21" t="s">
        <v>14</v>
      </c>
      <c r="E301" s="21" t="s">
        <v>15</v>
      </c>
      <c r="F301" s="21" t="s">
        <v>16</v>
      </c>
      <c r="G301" s="21" t="s">
        <v>17</v>
      </c>
      <c r="H301" s="21"/>
      <c r="I301" s="21" t="s">
        <v>18</v>
      </c>
      <c r="J301" s="21" t="s">
        <v>19</v>
      </c>
      <c r="K301" t="s">
        <v>20</v>
      </c>
      <c r="L301" t="s">
        <v>21</v>
      </c>
      <c r="M301" t="s">
        <v>1168</v>
      </c>
      <c r="N301" t="str">
        <f>_xlfn.XLOOKUP($M301,Xopslag!$B$1:$B$363,Xopslag!$C$1:$C$363)</f>
        <v>Børn &amp; Skole</v>
      </c>
      <c r="O301" s="3"/>
      <c r="Q301" s="1">
        <v>41263</v>
      </c>
      <c r="R301" s="1"/>
    </row>
    <row r="302" spans="1:19" x14ac:dyDescent="0.25">
      <c r="B302" s="21"/>
      <c r="C302" s="23" t="s">
        <v>78</v>
      </c>
      <c r="D302" s="21" t="s">
        <v>79</v>
      </c>
      <c r="E302" s="21" t="s">
        <v>80</v>
      </c>
      <c r="F302" s="21" t="s">
        <v>81</v>
      </c>
      <c r="G302" s="21" t="s">
        <v>56</v>
      </c>
      <c r="H302" s="21"/>
      <c r="I302" s="21" t="s">
        <v>18</v>
      </c>
      <c r="J302" s="21" t="s">
        <v>19</v>
      </c>
      <c r="K302" t="s">
        <v>20</v>
      </c>
      <c r="L302" t="s">
        <v>21</v>
      </c>
      <c r="M302" t="s">
        <v>1168</v>
      </c>
      <c r="N302" t="str">
        <f>_xlfn.XLOOKUP($M302,Xopslag!$B$1:$B$363,Xopslag!$C$1:$C$363)</f>
        <v>Børn &amp; Skole</v>
      </c>
      <c r="O302" t="s">
        <v>83</v>
      </c>
      <c r="Q302" s="1">
        <v>41500</v>
      </c>
      <c r="R302" s="1"/>
    </row>
    <row r="303" spans="1:19" x14ac:dyDescent="0.25">
      <c r="B303" s="21"/>
      <c r="C303" s="23" t="s">
        <v>147</v>
      </c>
      <c r="D303" s="21" t="s">
        <v>148</v>
      </c>
      <c r="E303" s="21" t="s">
        <v>99</v>
      </c>
      <c r="F303" s="21" t="s">
        <v>149</v>
      </c>
      <c r="G303" s="21" t="s">
        <v>150</v>
      </c>
      <c r="H303" s="21"/>
      <c r="I303" s="21" t="s">
        <v>18</v>
      </c>
      <c r="J303" s="21" t="s">
        <v>19</v>
      </c>
      <c r="K303" t="s">
        <v>20</v>
      </c>
      <c r="L303" t="s">
        <v>21</v>
      </c>
      <c r="M303" t="s">
        <v>1168</v>
      </c>
      <c r="N303" t="str">
        <f>_xlfn.XLOOKUP($M303,Xopslag!$B$1:$B$363,Xopslag!$C$1:$C$363)</f>
        <v>Børn &amp; Skole</v>
      </c>
      <c r="O303" t="s">
        <v>141</v>
      </c>
      <c r="Q303" s="1"/>
      <c r="R303" s="1"/>
    </row>
    <row r="304" spans="1:19" x14ac:dyDescent="0.25">
      <c r="B304" s="21"/>
      <c r="C304" s="23" t="s">
        <v>239</v>
      </c>
      <c r="D304" s="21" t="s">
        <v>240</v>
      </c>
      <c r="E304" s="21" t="s">
        <v>99</v>
      </c>
      <c r="F304" s="21" t="s">
        <v>241</v>
      </c>
      <c r="G304" s="21" t="s">
        <v>197</v>
      </c>
      <c r="H304" s="21"/>
      <c r="I304" s="21" t="s">
        <v>18</v>
      </c>
      <c r="J304" s="21" t="s">
        <v>49</v>
      </c>
      <c r="K304" t="s">
        <v>20</v>
      </c>
      <c r="L304" t="s">
        <v>21</v>
      </c>
      <c r="M304" t="s">
        <v>1168</v>
      </c>
      <c r="N304" t="str">
        <f>_xlfn.XLOOKUP($M304,Xopslag!$B$1:$B$363,Xopslag!$C$1:$C$363)</f>
        <v>Børn &amp; Skole</v>
      </c>
      <c r="O304" t="s">
        <v>141</v>
      </c>
      <c r="Q304" s="1">
        <v>42543</v>
      </c>
      <c r="R304" s="1"/>
    </row>
    <row r="305" spans="1:19" x14ac:dyDescent="0.25">
      <c r="B305" s="21"/>
      <c r="C305" s="23" t="s">
        <v>233</v>
      </c>
      <c r="D305" s="21" t="s">
        <v>234</v>
      </c>
      <c r="E305" s="21" t="s">
        <v>62</v>
      </c>
      <c r="F305" s="21" t="s">
        <v>235</v>
      </c>
      <c r="G305" s="21" t="s">
        <v>42</v>
      </c>
      <c r="H305" s="21"/>
      <c r="I305" s="21" t="s">
        <v>18</v>
      </c>
      <c r="J305" s="21" t="s">
        <v>49</v>
      </c>
      <c r="K305" t="s">
        <v>20</v>
      </c>
      <c r="L305" t="s">
        <v>203</v>
      </c>
      <c r="M305" t="s">
        <v>77</v>
      </c>
      <c r="N305" t="str">
        <f>_xlfn.XLOOKUP($L305,Xopslag!$A$1:$A$363,Xopslag!$C$1:$C$363)</f>
        <v>Sundhed, Kultur &amp; Omsorg</v>
      </c>
      <c r="O305" t="s">
        <v>204</v>
      </c>
      <c r="Q305" s="1">
        <v>43797</v>
      </c>
      <c r="R305" s="1"/>
    </row>
    <row r="306" spans="1:19" x14ac:dyDescent="0.25">
      <c r="B306" s="21" t="s">
        <v>866</v>
      </c>
      <c r="C306" s="23" t="s">
        <v>830</v>
      </c>
      <c r="D306" s="21" t="s">
        <v>1020</v>
      </c>
      <c r="E306" s="21" t="s">
        <v>868</v>
      </c>
      <c r="F306" s="21" t="s">
        <v>1021</v>
      </c>
      <c r="G306" s="21" t="s">
        <v>92</v>
      </c>
      <c r="H306" s="21" t="s">
        <v>870</v>
      </c>
      <c r="I306" s="13" t="s">
        <v>1042</v>
      </c>
      <c r="J306" s="13" t="s">
        <v>19</v>
      </c>
      <c r="K306" s="10" t="s">
        <v>20</v>
      </c>
      <c r="L306" s="9" t="s">
        <v>203</v>
      </c>
      <c r="M306" s="9" t="s">
        <v>77</v>
      </c>
      <c r="N306" t="str">
        <f>_xlfn.XLOOKUP($L306,Xopslag!$A$1:$A$363,Xopslag!$C$1:$C$363)</f>
        <v>Sundhed, Kultur &amp; Omsorg</v>
      </c>
      <c r="O306" t="s">
        <v>204</v>
      </c>
      <c r="Q306" s="1"/>
      <c r="R306" s="1"/>
    </row>
    <row r="307" spans="1:19" x14ac:dyDescent="0.25">
      <c r="B307" s="21" t="s">
        <v>866</v>
      </c>
      <c r="C307" s="23" t="s">
        <v>833</v>
      </c>
      <c r="D307" s="21" t="s">
        <v>1022</v>
      </c>
      <c r="E307" s="21" t="s">
        <v>868</v>
      </c>
      <c r="F307" s="21" t="s">
        <v>936</v>
      </c>
      <c r="G307" s="21" t="s">
        <v>92</v>
      </c>
      <c r="H307" s="21" t="s">
        <v>870</v>
      </c>
      <c r="I307" s="13" t="s">
        <v>1042</v>
      </c>
      <c r="J307" s="13" t="s">
        <v>19</v>
      </c>
      <c r="K307" s="10" t="s">
        <v>20</v>
      </c>
      <c r="L307" s="9" t="s">
        <v>203</v>
      </c>
      <c r="M307" s="9" t="s">
        <v>77</v>
      </c>
      <c r="N307" t="str">
        <f>_xlfn.XLOOKUP($L307,Xopslag!$A$1:$A$363,Xopslag!$C$1:$C$363)</f>
        <v>Sundhed, Kultur &amp; Omsorg</v>
      </c>
      <c r="O307" t="s">
        <v>204</v>
      </c>
      <c r="Q307" s="1"/>
      <c r="R307" s="1"/>
    </row>
    <row r="308" spans="1:19" x14ac:dyDescent="0.25">
      <c r="B308" s="21" t="s">
        <v>866</v>
      </c>
      <c r="C308" s="23" t="s">
        <v>834</v>
      </c>
      <c r="D308" s="21" t="s">
        <v>1027</v>
      </c>
      <c r="E308" s="21" t="s">
        <v>868</v>
      </c>
      <c r="F308" s="21" t="s">
        <v>936</v>
      </c>
      <c r="G308" s="21" t="s">
        <v>117</v>
      </c>
      <c r="H308" s="21" t="s">
        <v>870</v>
      </c>
      <c r="I308" s="13" t="s">
        <v>1042</v>
      </c>
      <c r="J308" s="13" t="s">
        <v>19</v>
      </c>
      <c r="K308" s="10" t="s">
        <v>20</v>
      </c>
      <c r="L308" s="9" t="s">
        <v>203</v>
      </c>
      <c r="M308" s="9" t="s">
        <v>77</v>
      </c>
      <c r="N308" t="str">
        <f>_xlfn.XLOOKUP($L308,Xopslag!$A$1:$A$363,Xopslag!$C$1:$C$363)</f>
        <v>Sundhed, Kultur &amp; Omsorg</v>
      </c>
      <c r="O308" t="s">
        <v>204</v>
      </c>
      <c r="Q308" s="1"/>
      <c r="R308" s="1"/>
    </row>
    <row r="309" spans="1:19" x14ac:dyDescent="0.25">
      <c r="B309" s="21"/>
      <c r="C309" s="23" t="s">
        <v>522</v>
      </c>
      <c r="D309" s="21" t="s">
        <v>523</v>
      </c>
      <c r="E309" s="21" t="s">
        <v>122</v>
      </c>
      <c r="F309" s="21" t="s">
        <v>402</v>
      </c>
      <c r="G309" s="21" t="s">
        <v>134</v>
      </c>
      <c r="H309" s="21"/>
      <c r="I309" s="21" t="s">
        <v>48</v>
      </c>
      <c r="J309" s="21" t="s">
        <v>49</v>
      </c>
      <c r="K309" t="s">
        <v>20</v>
      </c>
      <c r="L309" t="s">
        <v>248</v>
      </c>
      <c r="M309" t="s">
        <v>248</v>
      </c>
      <c r="N309" t="str">
        <f>_xlfn.XLOOKUP($L309,Xopslag!$A$1:$A$363,Xopslag!$C$1:$C$363)</f>
        <v>Sundhed, Kultur &amp; Omsorg</v>
      </c>
      <c r="O309" t="s">
        <v>174</v>
      </c>
      <c r="Q309" s="1">
        <v>41883</v>
      </c>
      <c r="R309" s="1"/>
    </row>
    <row r="310" spans="1:19" x14ac:dyDescent="0.25">
      <c r="B310" s="21"/>
      <c r="C310" s="23" t="s">
        <v>445</v>
      </c>
      <c r="D310" s="21" t="s">
        <v>446</v>
      </c>
      <c r="E310" s="21" t="s">
        <v>122</v>
      </c>
      <c r="F310" s="21" t="s">
        <v>402</v>
      </c>
      <c r="G310" s="21" t="s">
        <v>197</v>
      </c>
      <c r="H310" s="21"/>
      <c r="I310" s="21" t="s">
        <v>48</v>
      </c>
      <c r="J310" s="21" t="s">
        <v>49</v>
      </c>
      <c r="K310" t="s">
        <v>20</v>
      </c>
      <c r="L310" t="s">
        <v>447</v>
      </c>
      <c r="M310" t="s">
        <v>173</v>
      </c>
      <c r="N310" t="str">
        <f>_xlfn.XLOOKUP($L310,Xopslag!$A$1:$A$363,Xopslag!$C$1:$C$363)</f>
        <v>Sundhed, Kultur &amp; Omsorg</v>
      </c>
      <c r="O310" t="s">
        <v>174</v>
      </c>
      <c r="Q310" s="1">
        <v>42724</v>
      </c>
      <c r="R310" s="1"/>
    </row>
    <row r="311" spans="1:19" x14ac:dyDescent="0.25">
      <c r="B311" s="21" t="s">
        <v>856</v>
      </c>
      <c r="C311" s="23" t="s">
        <v>732</v>
      </c>
      <c r="D311" s="21" t="s">
        <v>850</v>
      </c>
      <c r="E311" s="21" t="s">
        <v>851</v>
      </c>
      <c r="F311" s="21" t="s">
        <v>852</v>
      </c>
      <c r="G311" s="21" t="s">
        <v>853</v>
      </c>
      <c r="H311" s="21" t="s">
        <v>854</v>
      </c>
      <c r="I311" s="13" t="s">
        <v>1039</v>
      </c>
      <c r="J311" s="13" t="s">
        <v>49</v>
      </c>
      <c r="K311" s="10" t="s">
        <v>20</v>
      </c>
      <c r="L311" s="9" t="s">
        <v>637</v>
      </c>
      <c r="M311" t="s">
        <v>638</v>
      </c>
      <c r="N311" t="str">
        <f>_xlfn.XLOOKUP($L311,Xopslag!$A$1:$A$363,Xopslag!$C$1:$C$363)</f>
        <v>Udvikling, Miljø &amp; Teknik</v>
      </c>
      <c r="O311" t="s">
        <v>639</v>
      </c>
      <c r="Q311" s="1">
        <v>43019</v>
      </c>
      <c r="R311" s="1"/>
    </row>
    <row r="312" spans="1:19" x14ac:dyDescent="0.25">
      <c r="A312" t="s">
        <v>1112</v>
      </c>
      <c r="B312" s="21"/>
      <c r="C312" s="21" t="s">
        <v>1084</v>
      </c>
      <c r="D312" s="21"/>
      <c r="E312" s="21" t="s">
        <v>1029</v>
      </c>
      <c r="F312" s="21" t="s">
        <v>1127</v>
      </c>
      <c r="G312" s="21">
        <v>2023</v>
      </c>
      <c r="H312" s="21" t="e">
        <v>#N/A</v>
      </c>
      <c r="I312" s="21" t="s">
        <v>48</v>
      </c>
      <c r="J312" s="21" t="s">
        <v>49</v>
      </c>
      <c r="K312" s="10" t="s">
        <v>20</v>
      </c>
      <c r="L312" t="s">
        <v>637</v>
      </c>
      <c r="M312">
        <v>0</v>
      </c>
      <c r="N312" t="str">
        <f>_xlfn.XLOOKUP($L312,Xopslag!$A$1:$A$363,Xopslag!$C$1:$C$363)</f>
        <v>Udvikling, Miljø &amp; Teknik</v>
      </c>
      <c r="O312" t="e">
        <v>#N/A</v>
      </c>
      <c r="P312" t="e">
        <v>#N/A</v>
      </c>
      <c r="Q312" t="e">
        <v>#N/A</v>
      </c>
      <c r="R312" t="e">
        <v>#N/A</v>
      </c>
      <c r="S312" t="e">
        <v>#N/A</v>
      </c>
    </row>
    <row r="313" spans="1:19" x14ac:dyDescent="0.25">
      <c r="A313" t="s">
        <v>1112</v>
      </c>
      <c r="B313" s="21"/>
      <c r="C313" s="21" t="s">
        <v>1108</v>
      </c>
      <c r="D313" s="21"/>
      <c r="E313" s="21" t="s">
        <v>74</v>
      </c>
      <c r="F313" s="21" t="s">
        <v>1139</v>
      </c>
      <c r="G313" s="21">
        <v>2024</v>
      </c>
      <c r="H313" s="21" t="e">
        <v>#N/A</v>
      </c>
      <c r="I313" s="21" t="s">
        <v>48</v>
      </c>
      <c r="J313" s="21" t="s">
        <v>49</v>
      </c>
      <c r="K313" s="10" t="s">
        <v>20</v>
      </c>
      <c r="L313" t="s">
        <v>637</v>
      </c>
      <c r="M313">
        <v>0</v>
      </c>
      <c r="N313" t="str">
        <f>_xlfn.XLOOKUP($L313,Xopslag!$A$1:$A$363,Xopslag!$C$1:$C$363)</f>
        <v>Udvikling, Miljø &amp; Teknik</v>
      </c>
      <c r="O313" t="e">
        <v>#N/A</v>
      </c>
      <c r="P313" t="e">
        <v>#N/A</v>
      </c>
      <c r="Q313" t="e">
        <v>#N/A</v>
      </c>
      <c r="R313" t="e">
        <v>#N/A</v>
      </c>
      <c r="S313" t="e">
        <v>#N/A</v>
      </c>
    </row>
    <row r="314" spans="1:19" x14ac:dyDescent="0.25">
      <c r="A314" t="s">
        <v>1112</v>
      </c>
      <c r="B314" s="21"/>
      <c r="C314" s="21" t="s">
        <v>1072</v>
      </c>
      <c r="D314" s="21" t="s">
        <v>1152</v>
      </c>
      <c r="E314" s="21" t="s">
        <v>122</v>
      </c>
      <c r="F314" s="21" t="s">
        <v>1120</v>
      </c>
      <c r="G314" s="21">
        <v>2017</v>
      </c>
      <c r="H314" s="21" t="s">
        <v>854</v>
      </c>
      <c r="I314" s="21" t="s">
        <v>48</v>
      </c>
      <c r="J314" s="21" t="s">
        <v>49</v>
      </c>
      <c r="K314" s="10" t="s">
        <v>20</v>
      </c>
      <c r="L314" t="s">
        <v>1052</v>
      </c>
      <c r="M314" t="s">
        <v>1052</v>
      </c>
      <c r="N314" t="s">
        <v>530</v>
      </c>
      <c r="O314" t="e">
        <v>#N/A</v>
      </c>
      <c r="P314" t="e">
        <v>#N/A</v>
      </c>
      <c r="Q314" t="e">
        <v>#N/A</v>
      </c>
      <c r="R314" t="e">
        <v>#N/A</v>
      </c>
      <c r="S314" t="e">
        <v>#N/A</v>
      </c>
    </row>
    <row r="315" spans="1:19" x14ac:dyDescent="0.25">
      <c r="A315" t="s">
        <v>1112</v>
      </c>
      <c r="B315" s="21"/>
      <c r="C315" s="21" t="s">
        <v>1063</v>
      </c>
      <c r="D315" s="21" t="s">
        <v>1146</v>
      </c>
      <c r="E315" s="21" t="s">
        <v>868</v>
      </c>
      <c r="F315" s="21" t="s">
        <v>1021</v>
      </c>
      <c r="G315" s="21">
        <v>2008</v>
      </c>
      <c r="H315" s="21" t="s">
        <v>870</v>
      </c>
      <c r="I315" s="21" t="s">
        <v>1042</v>
      </c>
      <c r="J315" s="21" t="s">
        <v>19</v>
      </c>
      <c r="K315" s="10" t="s">
        <v>20</v>
      </c>
      <c r="L315">
        <v>0</v>
      </c>
      <c r="M315">
        <v>0</v>
      </c>
      <c r="N315" t="e">
        <f>_xlfn.XLOOKUP($M315,Xopslag!$B$1:$B$363,Xopslag!$C$1:$C$363)</f>
        <v>#N/A</v>
      </c>
      <c r="O315" t="e">
        <v>#N/A</v>
      </c>
      <c r="P315" t="e">
        <v>#N/A</v>
      </c>
      <c r="Q315" t="e">
        <v>#N/A</v>
      </c>
      <c r="R315" t="e">
        <v>#N/A</v>
      </c>
      <c r="S315" t="e">
        <v>#N/A</v>
      </c>
    </row>
    <row r="316" spans="1:19" x14ac:dyDescent="0.25">
      <c r="A316" t="s">
        <v>1112</v>
      </c>
      <c r="B316" s="21"/>
      <c r="C316" s="21" t="s">
        <v>1064</v>
      </c>
      <c r="D316" s="21" t="s">
        <v>1147</v>
      </c>
      <c r="E316" s="21" t="s">
        <v>868</v>
      </c>
      <c r="F316" s="21" t="s">
        <v>1021</v>
      </c>
      <c r="G316" s="21">
        <v>2009</v>
      </c>
      <c r="H316" s="21" t="s">
        <v>870</v>
      </c>
      <c r="I316" s="21" t="s">
        <v>1042</v>
      </c>
      <c r="J316" s="21" t="s">
        <v>19</v>
      </c>
      <c r="K316" s="10" t="s">
        <v>20</v>
      </c>
      <c r="L316">
        <v>0</v>
      </c>
      <c r="M316">
        <v>0</v>
      </c>
      <c r="N316" t="e">
        <f>_xlfn.XLOOKUP($M316,Xopslag!$B$1:$B$363,Xopslag!$C$1:$C$363)</f>
        <v>#N/A</v>
      </c>
      <c r="O316" t="e">
        <v>#N/A</v>
      </c>
      <c r="P316" t="e">
        <v>#N/A</v>
      </c>
      <c r="Q316" t="e">
        <v>#N/A</v>
      </c>
      <c r="R316" t="e">
        <v>#N/A</v>
      </c>
      <c r="S316" t="e">
        <v>#N/A</v>
      </c>
    </row>
    <row r="317" spans="1:19" x14ac:dyDescent="0.25">
      <c r="A317" t="s">
        <v>1112</v>
      </c>
      <c r="B317" s="21"/>
      <c r="C317" s="21" t="s">
        <v>1080</v>
      </c>
      <c r="D317" s="21" t="s">
        <v>1154</v>
      </c>
      <c r="E317" s="21" t="s">
        <v>921</v>
      </c>
      <c r="F317" s="21" t="s">
        <v>1125</v>
      </c>
      <c r="G317" s="21">
        <v>2023</v>
      </c>
      <c r="H317" s="21" t="s">
        <v>870</v>
      </c>
      <c r="I317" s="21" t="s">
        <v>1042</v>
      </c>
      <c r="J317" s="21" t="s">
        <v>19</v>
      </c>
      <c r="K317" s="10" t="s">
        <v>20</v>
      </c>
      <c r="L317">
        <v>0</v>
      </c>
      <c r="M317">
        <v>0</v>
      </c>
      <c r="N317" t="e">
        <f>_xlfn.XLOOKUP($M317,Xopslag!$B$1:$B$363,Xopslag!$C$1:$C$363)</f>
        <v>#N/A</v>
      </c>
      <c r="O317" t="e">
        <v>#N/A</v>
      </c>
      <c r="P317" t="e">
        <v>#N/A</v>
      </c>
      <c r="Q317" t="e">
        <v>#N/A</v>
      </c>
      <c r="R317" t="e">
        <v>#N/A</v>
      </c>
      <c r="S317" t="e">
        <v>#N/A</v>
      </c>
    </row>
    <row r="318" spans="1:19" x14ac:dyDescent="0.25">
      <c r="A318" t="s">
        <v>1112</v>
      </c>
      <c r="B318" s="21"/>
      <c r="C318" s="21" t="s">
        <v>1082</v>
      </c>
      <c r="D318" s="21" t="s">
        <v>1156</v>
      </c>
      <c r="E318" s="21" t="s">
        <v>921</v>
      </c>
      <c r="F318" s="21" t="s">
        <v>1125</v>
      </c>
      <c r="G318" s="21">
        <v>2023</v>
      </c>
      <c r="H318" s="21" t="s">
        <v>870</v>
      </c>
      <c r="I318" s="21" t="s">
        <v>1042</v>
      </c>
      <c r="J318" s="21" t="s">
        <v>19</v>
      </c>
      <c r="K318" s="10" t="s">
        <v>20</v>
      </c>
      <c r="L318">
        <v>0</v>
      </c>
      <c r="M318">
        <v>0</v>
      </c>
      <c r="N318" t="e">
        <f>_xlfn.XLOOKUP($M318,Xopslag!$B$1:$B$363,Xopslag!$C$1:$C$363)</f>
        <v>#N/A</v>
      </c>
      <c r="O318" t="e">
        <v>#N/A</v>
      </c>
      <c r="P318" t="e">
        <v>#N/A</v>
      </c>
      <c r="Q318" t="e">
        <v>#N/A</v>
      </c>
      <c r="R318" t="e">
        <v>#N/A</v>
      </c>
      <c r="S318" t="e">
        <v>#N/A</v>
      </c>
    </row>
    <row r="319" spans="1:19" x14ac:dyDescent="0.25">
      <c r="A319" t="s">
        <v>1112</v>
      </c>
      <c r="C319" t="s">
        <v>1101</v>
      </c>
      <c r="D319" t="s">
        <v>1158</v>
      </c>
      <c r="E319" t="s">
        <v>1103</v>
      </c>
      <c r="F319" t="s">
        <v>1135</v>
      </c>
      <c r="G319">
        <v>2024</v>
      </c>
      <c r="H319" t="e">
        <v>#N/A</v>
      </c>
      <c r="I319" t="s">
        <v>1102</v>
      </c>
      <c r="J319" t="s">
        <v>19</v>
      </c>
      <c r="K319" s="10" t="s">
        <v>20</v>
      </c>
      <c r="L319">
        <v>0</v>
      </c>
      <c r="M319">
        <v>0</v>
      </c>
      <c r="N319" t="e">
        <f>_xlfn.XLOOKUP($M319,Xopslag!$B$1:$B$363,Xopslag!$C$1:$C$363)</f>
        <v>#N/A</v>
      </c>
      <c r="O319" t="e">
        <v>#N/A</v>
      </c>
      <c r="P319" t="e">
        <v>#N/A</v>
      </c>
      <c r="Q319" t="e">
        <v>#N/A</v>
      </c>
      <c r="R319" t="e">
        <v>#N/A</v>
      </c>
      <c r="S319" t="e">
        <v>#N/A</v>
      </c>
    </row>
    <row r="320" spans="1:19" hidden="1" x14ac:dyDescent="0.25">
      <c r="B320" s="9" t="s">
        <v>948</v>
      </c>
      <c r="C320" s="22" t="s">
        <v>829</v>
      </c>
      <c r="D320" s="9" t="s">
        <v>949</v>
      </c>
      <c r="E320" s="9" t="s">
        <v>62</v>
      </c>
      <c r="F320" s="9"/>
      <c r="G320" s="9"/>
      <c r="H320" s="9" t="s">
        <v>950</v>
      </c>
      <c r="I320" s="9" t="s">
        <v>1040</v>
      </c>
      <c r="J320" s="9"/>
      <c r="K320" s="3" t="s">
        <v>1045</v>
      </c>
      <c r="L320" s="3"/>
      <c r="M320" s="3"/>
      <c r="N320" s="3"/>
      <c r="O320" s="3"/>
      <c r="P320" s="3"/>
      <c r="Q320" s="12"/>
      <c r="R320" s="12"/>
      <c r="S320" s="3"/>
    </row>
    <row r="321" spans="2:19" hidden="1" x14ac:dyDescent="0.25">
      <c r="B321" s="9" t="s">
        <v>948</v>
      </c>
      <c r="C321" s="22" t="s">
        <v>828</v>
      </c>
      <c r="D321" s="9" t="s">
        <v>951</v>
      </c>
      <c r="E321" s="9" t="s">
        <v>952</v>
      </c>
      <c r="F321" s="9"/>
      <c r="G321" s="9"/>
      <c r="H321" s="9" t="s">
        <v>950</v>
      </c>
      <c r="I321" s="9" t="s">
        <v>1040</v>
      </c>
      <c r="J321" s="9"/>
      <c r="K321" s="3" t="s">
        <v>1045</v>
      </c>
      <c r="L321" s="3"/>
      <c r="M321" s="3"/>
      <c r="N321" s="3"/>
      <c r="O321" s="3"/>
      <c r="P321" s="3"/>
      <c r="Q321" s="12"/>
      <c r="R321" s="12"/>
      <c r="S321" s="3"/>
    </row>
    <row r="322" spans="2:19" hidden="1" x14ac:dyDescent="0.25">
      <c r="B322" s="9" t="s">
        <v>948</v>
      </c>
      <c r="C322" s="22" t="s">
        <v>827</v>
      </c>
      <c r="D322" s="9" t="s">
        <v>953</v>
      </c>
      <c r="E322" s="9" t="s">
        <v>845</v>
      </c>
      <c r="F322" s="9"/>
      <c r="G322" s="9"/>
      <c r="H322" s="9" t="s">
        <v>950</v>
      </c>
      <c r="I322" s="9" t="s">
        <v>1040</v>
      </c>
      <c r="J322" s="9"/>
      <c r="K322" s="3" t="s">
        <v>1045</v>
      </c>
      <c r="L322" s="3"/>
      <c r="M322" s="3"/>
      <c r="N322" s="3"/>
      <c r="O322" s="3"/>
      <c r="P322" s="3"/>
      <c r="Q322" s="12"/>
      <c r="R322" s="12"/>
      <c r="S322" s="3"/>
    </row>
    <row r="323" spans="2:19" hidden="1" x14ac:dyDescent="0.25">
      <c r="B323" s="9" t="s">
        <v>948</v>
      </c>
      <c r="C323" s="22" t="s">
        <v>826</v>
      </c>
      <c r="D323" s="9" t="s">
        <v>954</v>
      </c>
      <c r="E323" s="9" t="s">
        <v>62</v>
      </c>
      <c r="F323" s="9"/>
      <c r="G323" s="9"/>
      <c r="H323" s="9" t="s">
        <v>950</v>
      </c>
      <c r="I323" s="9" t="s">
        <v>1040</v>
      </c>
      <c r="J323" s="9"/>
      <c r="K323" s="3" t="s">
        <v>1045</v>
      </c>
      <c r="L323" s="3"/>
      <c r="M323" s="3"/>
      <c r="N323" s="3"/>
      <c r="O323" s="3"/>
      <c r="P323" s="3"/>
      <c r="Q323" s="12"/>
      <c r="R323" s="12"/>
      <c r="S323" s="3"/>
    </row>
    <row r="324" spans="2:19" hidden="1" x14ac:dyDescent="0.25">
      <c r="B324" s="9" t="s">
        <v>948</v>
      </c>
      <c r="C324" s="22" t="s">
        <v>825</v>
      </c>
      <c r="D324" s="9" t="s">
        <v>955</v>
      </c>
      <c r="E324" s="9" t="s">
        <v>952</v>
      </c>
      <c r="F324" s="9"/>
      <c r="G324" s="9"/>
      <c r="H324" s="9" t="s">
        <v>950</v>
      </c>
      <c r="I324" s="9" t="s">
        <v>1040</v>
      </c>
      <c r="J324" s="9"/>
      <c r="K324" s="3" t="s">
        <v>1045</v>
      </c>
      <c r="L324" s="3"/>
      <c r="M324" s="3"/>
      <c r="N324" s="3"/>
      <c r="O324" s="3"/>
      <c r="P324" s="3"/>
      <c r="Q324" s="12"/>
      <c r="R324" s="12"/>
      <c r="S324" s="3"/>
    </row>
    <row r="325" spans="2:19" hidden="1" x14ac:dyDescent="0.25">
      <c r="B325" s="9" t="s">
        <v>948</v>
      </c>
      <c r="C325" s="22" t="s">
        <v>824</v>
      </c>
      <c r="D325" s="9" t="s">
        <v>956</v>
      </c>
      <c r="E325" s="9" t="s">
        <v>925</v>
      </c>
      <c r="F325" s="9"/>
      <c r="G325" s="9"/>
      <c r="H325" s="9" t="s">
        <v>950</v>
      </c>
      <c r="I325" s="9" t="s">
        <v>1040</v>
      </c>
      <c r="J325" s="9"/>
      <c r="K325" s="3" t="s">
        <v>1045</v>
      </c>
      <c r="L325" s="3"/>
      <c r="M325" s="3"/>
      <c r="N325" s="3"/>
      <c r="O325" s="3"/>
      <c r="P325" s="3"/>
      <c r="Q325" s="12"/>
      <c r="R325" s="12"/>
      <c r="S325" s="3"/>
    </row>
    <row r="326" spans="2:19" hidden="1" x14ac:dyDescent="0.25">
      <c r="B326" s="9" t="s">
        <v>948</v>
      </c>
      <c r="C326" s="22" t="s">
        <v>823</v>
      </c>
      <c r="D326" s="9" t="s">
        <v>946</v>
      </c>
      <c r="E326" s="9" t="s">
        <v>944</v>
      </c>
      <c r="F326" s="9"/>
      <c r="G326" s="9"/>
      <c r="H326" s="9" t="s">
        <v>950</v>
      </c>
      <c r="I326" s="9" t="s">
        <v>1040</v>
      </c>
      <c r="J326" s="9"/>
      <c r="K326" s="3" t="s">
        <v>1045</v>
      </c>
      <c r="L326" s="3"/>
      <c r="M326" s="3"/>
      <c r="N326" s="3"/>
      <c r="O326" s="3"/>
      <c r="P326" s="3"/>
      <c r="Q326" s="12"/>
      <c r="R326" s="12"/>
      <c r="S326" s="3"/>
    </row>
    <row r="327" spans="2:19" hidden="1" x14ac:dyDescent="0.25">
      <c r="B327" s="9" t="s">
        <v>948</v>
      </c>
      <c r="C327" s="22" t="s">
        <v>822</v>
      </c>
      <c r="D327" s="9" t="s">
        <v>957</v>
      </c>
      <c r="E327" s="9" t="s">
        <v>958</v>
      </c>
      <c r="F327" s="9"/>
      <c r="G327" s="9"/>
      <c r="H327" s="9" t="s">
        <v>950</v>
      </c>
      <c r="I327" s="9" t="s">
        <v>1040</v>
      </c>
      <c r="J327" s="9"/>
      <c r="K327" s="3" t="s">
        <v>1045</v>
      </c>
      <c r="L327" s="3"/>
      <c r="M327" s="3"/>
      <c r="N327" s="3"/>
      <c r="O327" s="3"/>
      <c r="P327" s="3"/>
      <c r="Q327" s="12"/>
      <c r="R327" s="12"/>
      <c r="S327" s="3"/>
    </row>
    <row r="328" spans="2:19" hidden="1" x14ac:dyDescent="0.25">
      <c r="B328" s="9" t="s">
        <v>948</v>
      </c>
      <c r="C328" s="22" t="s">
        <v>821</v>
      </c>
      <c r="D328" s="9" t="s">
        <v>905</v>
      </c>
      <c r="E328" s="9" t="s">
        <v>959</v>
      </c>
      <c r="F328" s="9"/>
      <c r="G328" s="9"/>
      <c r="H328" s="9" t="s">
        <v>950</v>
      </c>
      <c r="I328" s="9" t="s">
        <v>1040</v>
      </c>
      <c r="J328" s="9"/>
      <c r="K328" s="3" t="s">
        <v>1045</v>
      </c>
      <c r="L328" s="3"/>
      <c r="M328" s="3"/>
      <c r="N328" s="3"/>
      <c r="O328" s="3"/>
      <c r="P328" s="3"/>
      <c r="Q328" s="12"/>
      <c r="R328" s="12"/>
      <c r="S328" s="3"/>
    </row>
    <row r="329" spans="2:19" hidden="1" x14ac:dyDescent="0.25">
      <c r="B329" s="9" t="s">
        <v>948</v>
      </c>
      <c r="C329" s="22" t="s">
        <v>820</v>
      </c>
      <c r="D329" s="9" t="s">
        <v>902</v>
      </c>
      <c r="E329" s="9" t="s">
        <v>959</v>
      </c>
      <c r="F329" s="9"/>
      <c r="G329" s="9"/>
      <c r="H329" s="9" t="s">
        <v>950</v>
      </c>
      <c r="I329" s="9" t="s">
        <v>1040</v>
      </c>
      <c r="J329" s="9"/>
      <c r="K329" s="3" t="s">
        <v>1045</v>
      </c>
      <c r="L329" s="3"/>
      <c r="M329" s="3"/>
      <c r="N329" s="3"/>
      <c r="O329" s="3"/>
      <c r="P329" s="3"/>
      <c r="Q329" s="12"/>
      <c r="R329" s="12"/>
      <c r="S329" s="3"/>
    </row>
    <row r="330" spans="2:19" hidden="1" x14ac:dyDescent="0.25">
      <c r="B330" s="9" t="s">
        <v>948</v>
      </c>
      <c r="C330" s="22" t="s">
        <v>819</v>
      </c>
      <c r="D330" s="9" t="s">
        <v>915</v>
      </c>
      <c r="E330" s="9" t="s">
        <v>959</v>
      </c>
      <c r="F330" s="9"/>
      <c r="G330" s="9"/>
      <c r="H330" s="9" t="s">
        <v>950</v>
      </c>
      <c r="I330" s="9" t="s">
        <v>1040</v>
      </c>
      <c r="J330" s="9"/>
      <c r="K330" s="3" t="s">
        <v>1045</v>
      </c>
      <c r="L330" s="3"/>
      <c r="M330" s="3"/>
      <c r="N330" s="3"/>
      <c r="O330" s="3"/>
      <c r="P330" s="3"/>
      <c r="Q330" s="12"/>
      <c r="R330" s="12"/>
      <c r="S330" s="3"/>
    </row>
    <row r="331" spans="2:19" hidden="1" x14ac:dyDescent="0.25">
      <c r="B331" s="9" t="s">
        <v>948</v>
      </c>
      <c r="C331" s="22" t="s">
        <v>818</v>
      </c>
      <c r="D331" s="9" t="s">
        <v>960</v>
      </c>
      <c r="E331" s="9" t="s">
        <v>62</v>
      </c>
      <c r="F331" s="9"/>
      <c r="G331" s="9"/>
      <c r="H331" s="9" t="s">
        <v>950</v>
      </c>
      <c r="I331" s="9" t="s">
        <v>1040</v>
      </c>
      <c r="J331" s="9"/>
      <c r="K331" s="3" t="s">
        <v>1045</v>
      </c>
      <c r="L331" s="3"/>
      <c r="M331" s="3"/>
      <c r="N331" s="3"/>
      <c r="O331" s="3"/>
      <c r="P331" s="3"/>
      <c r="Q331" s="12"/>
      <c r="R331" s="12"/>
      <c r="S331" s="3"/>
    </row>
    <row r="332" spans="2:19" hidden="1" x14ac:dyDescent="0.25">
      <c r="B332" s="9" t="s">
        <v>948</v>
      </c>
      <c r="C332" s="22" t="s">
        <v>817</v>
      </c>
      <c r="D332" s="9" t="s">
        <v>916</v>
      </c>
      <c r="E332" s="9" t="s">
        <v>959</v>
      </c>
      <c r="F332" s="9"/>
      <c r="G332" s="9"/>
      <c r="H332" s="9" t="s">
        <v>950</v>
      </c>
      <c r="I332" s="9" t="s">
        <v>1040</v>
      </c>
      <c r="J332" s="9"/>
      <c r="K332" s="3" t="s">
        <v>1045</v>
      </c>
      <c r="L332" s="3"/>
      <c r="M332" s="3"/>
      <c r="N332" s="3"/>
      <c r="O332" s="3"/>
      <c r="P332" s="3"/>
      <c r="Q332" s="12"/>
      <c r="R332" s="12"/>
      <c r="S332" s="3"/>
    </row>
    <row r="333" spans="2:19" hidden="1" x14ac:dyDescent="0.25">
      <c r="B333" s="9" t="s">
        <v>948</v>
      </c>
      <c r="C333" s="22" t="s">
        <v>816</v>
      </c>
      <c r="D333" s="9" t="s">
        <v>917</v>
      </c>
      <c r="E333" s="9" t="s">
        <v>959</v>
      </c>
      <c r="F333" s="9"/>
      <c r="G333" s="9"/>
      <c r="H333" s="9" t="s">
        <v>950</v>
      </c>
      <c r="I333" s="9" t="s">
        <v>1040</v>
      </c>
      <c r="J333" s="9"/>
      <c r="K333" s="3" t="s">
        <v>1045</v>
      </c>
      <c r="L333" s="3"/>
      <c r="M333" s="3"/>
      <c r="N333" s="3"/>
      <c r="O333" s="3"/>
      <c r="P333" s="3"/>
      <c r="Q333" s="12"/>
      <c r="R333" s="12"/>
      <c r="S333" s="3"/>
    </row>
    <row r="334" spans="2:19" hidden="1" x14ac:dyDescent="0.25">
      <c r="B334" s="9" t="s">
        <v>948</v>
      </c>
      <c r="C334" s="22" t="s">
        <v>815</v>
      </c>
      <c r="D334" s="9" t="s">
        <v>950</v>
      </c>
      <c r="E334" s="9" t="s">
        <v>961</v>
      </c>
      <c r="F334" s="9"/>
      <c r="G334" s="9"/>
      <c r="H334" s="9" t="s">
        <v>950</v>
      </c>
      <c r="I334" s="9" t="s">
        <v>1040</v>
      </c>
      <c r="J334" s="9"/>
      <c r="K334" s="3" t="s">
        <v>1045</v>
      </c>
      <c r="L334" s="3"/>
      <c r="M334" s="3"/>
      <c r="N334" s="3"/>
      <c r="O334" s="3"/>
      <c r="P334" s="3"/>
      <c r="Q334" s="12"/>
      <c r="R334" s="12"/>
      <c r="S334" s="3"/>
    </row>
    <row r="335" spans="2:19" hidden="1" x14ac:dyDescent="0.25">
      <c r="B335" s="9" t="s">
        <v>948</v>
      </c>
      <c r="C335" s="22" t="s">
        <v>814</v>
      </c>
      <c r="D335" s="9" t="s">
        <v>962</v>
      </c>
      <c r="E335" s="9" t="s">
        <v>963</v>
      </c>
      <c r="F335" s="9"/>
      <c r="G335" s="9"/>
      <c r="H335" s="9" t="s">
        <v>950</v>
      </c>
      <c r="I335" s="9" t="s">
        <v>1040</v>
      </c>
      <c r="J335" s="9"/>
      <c r="K335" s="3" t="s">
        <v>1045</v>
      </c>
      <c r="L335" s="3"/>
      <c r="M335" s="3"/>
      <c r="N335" s="3"/>
      <c r="O335" s="3"/>
      <c r="P335" s="3"/>
      <c r="Q335" s="12"/>
      <c r="R335" s="12"/>
      <c r="S335" s="3"/>
    </row>
    <row r="336" spans="2:19" hidden="1" x14ac:dyDescent="0.25">
      <c r="B336" s="9" t="s">
        <v>948</v>
      </c>
      <c r="C336" s="22" t="s">
        <v>813</v>
      </c>
      <c r="D336" s="9" t="s">
        <v>964</v>
      </c>
      <c r="E336" s="9" t="s">
        <v>965</v>
      </c>
      <c r="F336" s="9"/>
      <c r="G336" s="9"/>
      <c r="H336" s="9" t="s">
        <v>950</v>
      </c>
      <c r="I336" s="9" t="s">
        <v>1040</v>
      </c>
      <c r="J336" s="9"/>
      <c r="K336" s="3" t="s">
        <v>1045</v>
      </c>
      <c r="L336" s="3"/>
      <c r="M336" s="3"/>
      <c r="N336" s="3"/>
      <c r="O336" s="3"/>
      <c r="P336" s="3"/>
      <c r="Q336" s="12"/>
      <c r="R336" s="12"/>
      <c r="S336" s="3"/>
    </row>
    <row r="337" spans="2:19" hidden="1" x14ac:dyDescent="0.25">
      <c r="B337" s="9" t="s">
        <v>948</v>
      </c>
      <c r="C337" s="22" t="s">
        <v>812</v>
      </c>
      <c r="D337" s="9" t="s">
        <v>888</v>
      </c>
      <c r="E337" s="9" t="s">
        <v>966</v>
      </c>
      <c r="F337" s="9"/>
      <c r="G337" s="9"/>
      <c r="H337" s="9" t="s">
        <v>950</v>
      </c>
      <c r="I337" s="9" t="s">
        <v>1040</v>
      </c>
      <c r="J337" s="9"/>
      <c r="K337" s="3" t="s">
        <v>1045</v>
      </c>
      <c r="L337" s="3"/>
      <c r="M337" s="3"/>
      <c r="N337" s="3"/>
      <c r="O337" s="3"/>
      <c r="P337" s="3"/>
      <c r="Q337" s="12"/>
      <c r="R337" s="12"/>
      <c r="S337" s="3"/>
    </row>
    <row r="338" spans="2:19" hidden="1" x14ac:dyDescent="0.25">
      <c r="B338" s="9" t="s">
        <v>948</v>
      </c>
      <c r="C338" s="22" t="s">
        <v>811</v>
      </c>
      <c r="D338" s="9" t="s">
        <v>885</v>
      </c>
      <c r="E338" s="9" t="s">
        <v>886</v>
      </c>
      <c r="F338" s="9"/>
      <c r="G338" s="9"/>
      <c r="H338" s="9" t="s">
        <v>950</v>
      </c>
      <c r="I338" s="9" t="s">
        <v>1040</v>
      </c>
      <c r="J338" s="9"/>
      <c r="K338" s="3" t="s">
        <v>1045</v>
      </c>
      <c r="L338" s="3"/>
      <c r="M338" s="3"/>
      <c r="N338" s="3"/>
      <c r="O338" s="3"/>
      <c r="P338" s="3"/>
      <c r="Q338" s="12"/>
      <c r="R338" s="12"/>
      <c r="S338" s="3"/>
    </row>
    <row r="339" spans="2:19" hidden="1" x14ac:dyDescent="0.25">
      <c r="B339" s="9" t="s">
        <v>948</v>
      </c>
      <c r="C339" s="22" t="s">
        <v>810</v>
      </c>
      <c r="D339" s="9" t="s">
        <v>967</v>
      </c>
      <c r="E339" s="9" t="s">
        <v>968</v>
      </c>
      <c r="F339" s="9"/>
      <c r="G339" s="9"/>
      <c r="H339" s="9" t="s">
        <v>950</v>
      </c>
      <c r="I339" s="9" t="s">
        <v>1040</v>
      </c>
      <c r="J339" s="9"/>
      <c r="K339" s="3" t="s">
        <v>1045</v>
      </c>
      <c r="L339" s="3"/>
      <c r="M339" s="3"/>
      <c r="N339" s="3"/>
      <c r="O339" s="3"/>
      <c r="P339" s="3"/>
      <c r="Q339" s="12"/>
      <c r="R339" s="12"/>
      <c r="S339" s="3"/>
    </row>
    <row r="340" spans="2:19" hidden="1" x14ac:dyDescent="0.25">
      <c r="B340" s="9" t="s">
        <v>948</v>
      </c>
      <c r="C340" s="22" t="s">
        <v>809</v>
      </c>
      <c r="D340" s="9" t="s">
        <v>969</v>
      </c>
      <c r="E340" s="9" t="s">
        <v>970</v>
      </c>
      <c r="F340" s="9"/>
      <c r="G340" s="9"/>
      <c r="H340" s="9" t="s">
        <v>950</v>
      </c>
      <c r="I340" s="9" t="s">
        <v>1040</v>
      </c>
      <c r="J340" s="9"/>
      <c r="K340" s="3" t="s">
        <v>1045</v>
      </c>
      <c r="L340" s="3"/>
      <c r="M340" s="3"/>
      <c r="N340" s="3"/>
      <c r="O340" s="3"/>
      <c r="P340" s="3"/>
      <c r="Q340" s="12"/>
      <c r="R340" s="12"/>
      <c r="S340" s="3"/>
    </row>
    <row r="341" spans="2:19" hidden="1" x14ac:dyDescent="0.25">
      <c r="B341" s="9" t="s">
        <v>948</v>
      </c>
      <c r="C341" s="22" t="s">
        <v>808</v>
      </c>
      <c r="D341" s="9" t="s">
        <v>971</v>
      </c>
      <c r="E341" s="9" t="s">
        <v>972</v>
      </c>
      <c r="F341" s="9"/>
      <c r="G341" s="9"/>
      <c r="H341" s="9" t="s">
        <v>950</v>
      </c>
      <c r="I341" s="9" t="s">
        <v>1040</v>
      </c>
      <c r="J341" s="9"/>
      <c r="K341" s="3" t="s">
        <v>1045</v>
      </c>
      <c r="L341" s="3"/>
      <c r="M341" s="3"/>
      <c r="N341" s="3"/>
      <c r="O341" s="3"/>
      <c r="P341" s="3"/>
      <c r="Q341" s="12"/>
      <c r="R341" s="12"/>
      <c r="S341" s="3"/>
    </row>
    <row r="342" spans="2:19" hidden="1" x14ac:dyDescent="0.25">
      <c r="B342" s="9" t="s">
        <v>948</v>
      </c>
      <c r="C342" s="22" t="s">
        <v>807</v>
      </c>
      <c r="D342" s="9" t="s">
        <v>973</v>
      </c>
      <c r="E342" s="9" t="s">
        <v>845</v>
      </c>
      <c r="F342" s="9"/>
      <c r="G342" s="9"/>
      <c r="H342" s="9" t="s">
        <v>950</v>
      </c>
      <c r="I342" s="9" t="s">
        <v>1040</v>
      </c>
      <c r="J342" s="9"/>
      <c r="K342" s="3" t="s">
        <v>1045</v>
      </c>
      <c r="L342" s="3"/>
      <c r="M342" s="3"/>
      <c r="N342" s="3"/>
      <c r="O342" s="3"/>
      <c r="P342" s="3"/>
      <c r="Q342" s="12"/>
      <c r="R342" s="12"/>
      <c r="S342" s="3"/>
    </row>
    <row r="343" spans="2:19" hidden="1" x14ac:dyDescent="0.25">
      <c r="B343" s="9" t="s">
        <v>948</v>
      </c>
      <c r="C343" s="22" t="s">
        <v>806</v>
      </c>
      <c r="D343" s="9" t="s">
        <v>974</v>
      </c>
      <c r="E343" s="9" t="s">
        <v>972</v>
      </c>
      <c r="F343" s="9"/>
      <c r="G343" s="9"/>
      <c r="H343" s="9" t="s">
        <v>950</v>
      </c>
      <c r="I343" s="9" t="s">
        <v>1040</v>
      </c>
      <c r="J343" s="9"/>
      <c r="K343" s="3" t="s">
        <v>1045</v>
      </c>
      <c r="L343" s="3"/>
      <c r="M343" s="3"/>
      <c r="N343" s="3"/>
      <c r="O343" s="3"/>
      <c r="P343" s="3"/>
      <c r="Q343" s="12"/>
      <c r="R343" s="12"/>
      <c r="S343" s="3"/>
    </row>
    <row r="344" spans="2:19" hidden="1" x14ac:dyDescent="0.25">
      <c r="B344" s="9" t="s">
        <v>948</v>
      </c>
      <c r="C344" s="22" t="s">
        <v>805</v>
      </c>
      <c r="D344" s="9" t="s">
        <v>975</v>
      </c>
      <c r="E344" s="9" t="s">
        <v>976</v>
      </c>
      <c r="F344" s="9"/>
      <c r="G344" s="9"/>
      <c r="H344" s="9" t="s">
        <v>950</v>
      </c>
      <c r="I344" s="9" t="s">
        <v>1040</v>
      </c>
      <c r="J344" s="9"/>
      <c r="K344" s="3" t="s">
        <v>1045</v>
      </c>
      <c r="L344" s="3"/>
      <c r="M344" s="3"/>
      <c r="N344" s="3"/>
      <c r="O344" s="3"/>
      <c r="P344" s="3"/>
      <c r="Q344" s="12"/>
      <c r="R344" s="12"/>
      <c r="S344" s="3"/>
    </row>
    <row r="345" spans="2:19" hidden="1" x14ac:dyDescent="0.25">
      <c r="B345" s="9" t="s">
        <v>948</v>
      </c>
      <c r="C345" s="22" t="s">
        <v>804</v>
      </c>
      <c r="D345" s="9" t="s">
        <v>950</v>
      </c>
      <c r="E345" s="9" t="s">
        <v>972</v>
      </c>
      <c r="F345" s="9"/>
      <c r="G345" s="9"/>
      <c r="H345" s="9" t="s">
        <v>950</v>
      </c>
      <c r="I345" s="9" t="s">
        <v>1040</v>
      </c>
      <c r="J345" s="9"/>
      <c r="K345" s="3" t="s">
        <v>1045</v>
      </c>
      <c r="L345" s="3"/>
      <c r="M345" s="3"/>
      <c r="N345" s="3"/>
      <c r="O345" s="3"/>
      <c r="P345" s="3"/>
      <c r="Q345" s="12"/>
      <c r="R345" s="12"/>
      <c r="S345" s="3"/>
    </row>
    <row r="346" spans="2:19" hidden="1" x14ac:dyDescent="0.25">
      <c r="B346" s="9" t="s">
        <v>948</v>
      </c>
      <c r="C346" s="22" t="s">
        <v>803</v>
      </c>
      <c r="D346" s="9" t="s">
        <v>977</v>
      </c>
      <c r="E346" s="9" t="s">
        <v>978</v>
      </c>
      <c r="F346" s="9"/>
      <c r="G346" s="9"/>
      <c r="H346" s="9" t="s">
        <v>950</v>
      </c>
      <c r="I346" s="9" t="s">
        <v>1040</v>
      </c>
      <c r="J346" s="9"/>
      <c r="K346" s="3" t="s">
        <v>1045</v>
      </c>
      <c r="L346" s="3"/>
      <c r="M346" s="3"/>
      <c r="N346" s="3"/>
      <c r="O346" s="3"/>
      <c r="P346" s="3"/>
      <c r="Q346" s="12"/>
      <c r="R346" s="12"/>
      <c r="S346" s="3"/>
    </row>
    <row r="347" spans="2:19" hidden="1" x14ac:dyDescent="0.25">
      <c r="B347" s="9" t="s">
        <v>948</v>
      </c>
      <c r="C347" s="22" t="s">
        <v>802</v>
      </c>
      <c r="D347" s="9" t="s">
        <v>979</v>
      </c>
      <c r="E347" s="9" t="s">
        <v>980</v>
      </c>
      <c r="F347" s="9"/>
      <c r="G347" s="9"/>
      <c r="H347" s="9" t="s">
        <v>950</v>
      </c>
      <c r="I347" s="9" t="s">
        <v>1040</v>
      </c>
      <c r="J347" s="9"/>
      <c r="K347" s="3" t="s">
        <v>1045</v>
      </c>
      <c r="L347" s="3"/>
      <c r="M347" s="3"/>
      <c r="N347" s="3"/>
      <c r="O347" s="3"/>
      <c r="P347" s="3"/>
      <c r="Q347" s="12"/>
      <c r="R347" s="12"/>
      <c r="S347" s="3"/>
    </row>
    <row r="348" spans="2:19" hidden="1" x14ac:dyDescent="0.25">
      <c r="B348" s="9" t="s">
        <v>948</v>
      </c>
      <c r="C348" s="22" t="s">
        <v>801</v>
      </c>
      <c r="D348" s="9" t="s">
        <v>950</v>
      </c>
      <c r="E348" s="9" t="s">
        <v>981</v>
      </c>
      <c r="F348" s="9"/>
      <c r="G348" s="9"/>
      <c r="H348" s="9" t="s">
        <v>950</v>
      </c>
      <c r="I348" s="9" t="s">
        <v>1040</v>
      </c>
      <c r="J348" s="9"/>
      <c r="K348" s="3" t="s">
        <v>1045</v>
      </c>
      <c r="L348" s="3"/>
      <c r="M348" s="3"/>
      <c r="N348" s="3"/>
      <c r="O348" s="3"/>
      <c r="P348" s="3"/>
      <c r="Q348" s="12"/>
      <c r="R348" s="12"/>
      <c r="S348" s="3"/>
    </row>
    <row r="349" spans="2:19" hidden="1" x14ac:dyDescent="0.25">
      <c r="B349" s="9" t="s">
        <v>948</v>
      </c>
      <c r="C349" s="22" t="s">
        <v>800</v>
      </c>
      <c r="D349" s="9" t="s">
        <v>950</v>
      </c>
      <c r="E349" s="9" t="s">
        <v>982</v>
      </c>
      <c r="F349" s="9"/>
      <c r="G349" s="9"/>
      <c r="H349" s="9" t="s">
        <v>950</v>
      </c>
      <c r="I349" s="9" t="s">
        <v>1040</v>
      </c>
      <c r="J349" s="9"/>
      <c r="K349" s="3" t="s">
        <v>1045</v>
      </c>
      <c r="L349" s="3"/>
      <c r="M349" s="3"/>
      <c r="N349" s="3"/>
      <c r="O349" s="3"/>
      <c r="P349" s="3"/>
      <c r="Q349" s="12"/>
      <c r="R349" s="12"/>
      <c r="S349" s="3"/>
    </row>
    <row r="350" spans="2:19" hidden="1" x14ac:dyDescent="0.25">
      <c r="B350" s="9" t="s">
        <v>948</v>
      </c>
      <c r="C350" s="22" t="s">
        <v>799</v>
      </c>
      <c r="D350" s="9" t="s">
        <v>983</v>
      </c>
      <c r="E350" s="9" t="s">
        <v>903</v>
      </c>
      <c r="F350" s="9"/>
      <c r="G350" s="9"/>
      <c r="H350" s="9" t="s">
        <v>950</v>
      </c>
      <c r="I350" s="9" t="s">
        <v>1040</v>
      </c>
      <c r="J350" s="9"/>
      <c r="K350" s="3" t="s">
        <v>1045</v>
      </c>
      <c r="L350" s="3"/>
      <c r="M350" s="3"/>
      <c r="N350" s="3"/>
      <c r="O350" s="3"/>
      <c r="P350" s="3"/>
      <c r="Q350" s="12"/>
      <c r="R350" s="12"/>
      <c r="S350" s="3"/>
    </row>
    <row r="351" spans="2:19" hidden="1" x14ac:dyDescent="0.25">
      <c r="B351" s="9" t="s">
        <v>948</v>
      </c>
      <c r="C351" s="22" t="s">
        <v>798</v>
      </c>
      <c r="D351" s="9" t="s">
        <v>984</v>
      </c>
      <c r="E351" s="9" t="s">
        <v>985</v>
      </c>
      <c r="F351" s="9"/>
      <c r="G351" s="9"/>
      <c r="H351" s="9" t="s">
        <v>950</v>
      </c>
      <c r="I351" s="9" t="s">
        <v>1040</v>
      </c>
      <c r="J351" s="9"/>
      <c r="K351" s="3" t="s">
        <v>1045</v>
      </c>
      <c r="L351" s="3"/>
      <c r="M351" s="3"/>
      <c r="N351" s="3"/>
      <c r="O351" s="3"/>
      <c r="P351" s="3"/>
      <c r="Q351" s="12"/>
      <c r="R351" s="12"/>
      <c r="S351" s="3"/>
    </row>
    <row r="352" spans="2:19" hidden="1" x14ac:dyDescent="0.25">
      <c r="B352" s="9" t="s">
        <v>948</v>
      </c>
      <c r="C352" s="22" t="s">
        <v>797</v>
      </c>
      <c r="D352" s="9" t="s">
        <v>986</v>
      </c>
      <c r="E352" s="9" t="s">
        <v>903</v>
      </c>
      <c r="F352" s="9"/>
      <c r="G352" s="9"/>
      <c r="H352" s="9" t="s">
        <v>950</v>
      </c>
      <c r="I352" s="9" t="s">
        <v>1040</v>
      </c>
      <c r="J352" s="9"/>
      <c r="K352" s="3" t="s">
        <v>1045</v>
      </c>
      <c r="L352" s="3"/>
      <c r="M352" s="3"/>
      <c r="N352" s="3"/>
      <c r="O352" s="3"/>
      <c r="P352" s="3"/>
      <c r="Q352" s="12"/>
      <c r="R352" s="12"/>
      <c r="S352" s="3"/>
    </row>
    <row r="353" spans="2:19" hidden="1" x14ac:dyDescent="0.25">
      <c r="B353" s="9" t="s">
        <v>948</v>
      </c>
      <c r="C353" s="22" t="s">
        <v>796</v>
      </c>
      <c r="D353" s="9" t="s">
        <v>940</v>
      </c>
      <c r="E353" s="9" t="s">
        <v>845</v>
      </c>
      <c r="F353" s="9"/>
      <c r="G353" s="9"/>
      <c r="H353" s="9" t="s">
        <v>950</v>
      </c>
      <c r="I353" s="9" t="s">
        <v>1040</v>
      </c>
      <c r="J353" s="9"/>
      <c r="K353" s="3" t="s">
        <v>1045</v>
      </c>
      <c r="L353" s="3"/>
      <c r="M353" s="3"/>
      <c r="N353" s="3"/>
      <c r="O353" s="3"/>
      <c r="P353" s="3"/>
      <c r="Q353" s="12"/>
      <c r="R353" s="12"/>
      <c r="S353" s="3"/>
    </row>
    <row r="354" spans="2:19" hidden="1" x14ac:dyDescent="0.25">
      <c r="B354" s="9" t="s">
        <v>948</v>
      </c>
      <c r="C354" s="22" t="s">
        <v>795</v>
      </c>
      <c r="D354" s="9" t="s">
        <v>987</v>
      </c>
      <c r="E354" s="9" t="s">
        <v>988</v>
      </c>
      <c r="F354" s="9"/>
      <c r="G354" s="9"/>
      <c r="H354" s="9" t="s">
        <v>950</v>
      </c>
      <c r="I354" s="9" t="s">
        <v>1040</v>
      </c>
      <c r="J354" s="9"/>
      <c r="K354" s="3" t="s">
        <v>1045</v>
      </c>
      <c r="L354" s="3"/>
      <c r="M354" s="3"/>
      <c r="N354" s="3"/>
      <c r="O354" s="3"/>
      <c r="P354" s="3"/>
      <c r="Q354" s="12"/>
      <c r="R354" s="12"/>
      <c r="S354" s="3"/>
    </row>
    <row r="355" spans="2:19" hidden="1" x14ac:dyDescent="0.25">
      <c r="B355" s="9" t="s">
        <v>948</v>
      </c>
      <c r="C355" s="22" t="s">
        <v>794</v>
      </c>
      <c r="D355" s="9" t="s">
        <v>950</v>
      </c>
      <c r="E355" s="9" t="s">
        <v>989</v>
      </c>
      <c r="F355" s="9"/>
      <c r="G355" s="9"/>
      <c r="H355" s="9" t="s">
        <v>950</v>
      </c>
      <c r="I355" s="9" t="s">
        <v>1040</v>
      </c>
      <c r="J355" s="9"/>
      <c r="K355" s="3" t="s">
        <v>1045</v>
      </c>
      <c r="L355" s="3"/>
      <c r="M355" s="3"/>
      <c r="N355" s="3"/>
      <c r="O355" s="3"/>
      <c r="P355" s="3"/>
      <c r="Q355" s="12"/>
      <c r="R355" s="12"/>
      <c r="S355" s="3"/>
    </row>
    <row r="356" spans="2:19" hidden="1" x14ac:dyDescent="0.25">
      <c r="B356" s="9" t="s">
        <v>948</v>
      </c>
      <c r="C356" s="22" t="s">
        <v>793</v>
      </c>
      <c r="D356" s="9" t="s">
        <v>950</v>
      </c>
      <c r="E356" s="9" t="s">
        <v>990</v>
      </c>
      <c r="F356" s="9"/>
      <c r="G356" s="9"/>
      <c r="H356" s="9" t="s">
        <v>950</v>
      </c>
      <c r="I356" s="9" t="s">
        <v>1040</v>
      </c>
      <c r="J356" s="9"/>
      <c r="K356" s="3" t="s">
        <v>1045</v>
      </c>
      <c r="L356" s="3"/>
      <c r="M356" s="3"/>
      <c r="N356" s="3"/>
      <c r="O356" s="3"/>
      <c r="P356" s="3"/>
      <c r="Q356" s="12"/>
      <c r="R356" s="12"/>
      <c r="S356" s="3"/>
    </row>
    <row r="357" spans="2:19" hidden="1" x14ac:dyDescent="0.25">
      <c r="B357" s="9" t="s">
        <v>948</v>
      </c>
      <c r="C357" s="22" t="s">
        <v>792</v>
      </c>
      <c r="D357" s="9" t="s">
        <v>991</v>
      </c>
      <c r="E357" s="9" t="s">
        <v>992</v>
      </c>
      <c r="F357" s="9"/>
      <c r="G357" s="9"/>
      <c r="H357" s="9" t="s">
        <v>950</v>
      </c>
      <c r="I357" s="9" t="s">
        <v>1040</v>
      </c>
      <c r="J357" s="9"/>
      <c r="K357" s="3" t="s">
        <v>1045</v>
      </c>
      <c r="L357" s="3"/>
      <c r="M357" s="3"/>
      <c r="N357" s="3"/>
      <c r="O357" s="3"/>
      <c r="P357" s="3"/>
      <c r="Q357" s="12"/>
      <c r="R357" s="12"/>
      <c r="S357" s="3"/>
    </row>
    <row r="358" spans="2:19" hidden="1" x14ac:dyDescent="0.25">
      <c r="B358" s="9" t="s">
        <v>948</v>
      </c>
      <c r="C358" s="22" t="s">
        <v>791</v>
      </c>
      <c r="D358" s="9" t="s">
        <v>993</v>
      </c>
      <c r="E358" s="9" t="s">
        <v>994</v>
      </c>
      <c r="F358" s="9"/>
      <c r="G358" s="9"/>
      <c r="H358" s="9" t="s">
        <v>950</v>
      </c>
      <c r="I358" s="9" t="s">
        <v>1040</v>
      </c>
      <c r="J358" s="9"/>
      <c r="K358" s="3" t="s">
        <v>1045</v>
      </c>
      <c r="L358" s="3"/>
      <c r="M358" s="3"/>
      <c r="N358" s="3"/>
      <c r="O358" s="3"/>
      <c r="P358" s="3"/>
      <c r="Q358" s="12"/>
      <c r="R358" s="12"/>
      <c r="S358" s="3"/>
    </row>
    <row r="359" spans="2:19" hidden="1" x14ac:dyDescent="0.25">
      <c r="B359" s="9" t="s">
        <v>948</v>
      </c>
      <c r="C359" s="22" t="s">
        <v>790</v>
      </c>
      <c r="D359" s="9" t="s">
        <v>995</v>
      </c>
      <c r="E359" s="9" t="s">
        <v>996</v>
      </c>
      <c r="F359" s="9"/>
      <c r="G359" s="9"/>
      <c r="H359" s="9" t="s">
        <v>950</v>
      </c>
      <c r="I359" s="9" t="s">
        <v>1040</v>
      </c>
      <c r="J359" s="9"/>
      <c r="K359" s="3" t="s">
        <v>1045</v>
      </c>
      <c r="L359" s="3"/>
      <c r="M359" s="3"/>
      <c r="N359" s="3"/>
      <c r="O359" s="3"/>
      <c r="P359" s="3"/>
      <c r="Q359" s="12"/>
      <c r="R359" s="12"/>
      <c r="S359" s="3"/>
    </row>
    <row r="360" spans="2:19" hidden="1" x14ac:dyDescent="0.25">
      <c r="B360" s="9" t="s">
        <v>948</v>
      </c>
      <c r="C360" s="22" t="s">
        <v>789</v>
      </c>
      <c r="D360" s="9" t="s">
        <v>997</v>
      </c>
      <c r="E360" s="9" t="s">
        <v>998</v>
      </c>
      <c r="F360" s="9"/>
      <c r="G360" s="9"/>
      <c r="H360" s="9" t="s">
        <v>950</v>
      </c>
      <c r="I360" s="9" t="s">
        <v>1040</v>
      </c>
      <c r="J360" s="9"/>
      <c r="K360" s="3" t="s">
        <v>1045</v>
      </c>
      <c r="L360" s="3"/>
      <c r="M360" s="3"/>
      <c r="N360" s="3"/>
      <c r="O360" s="3"/>
      <c r="P360" s="3"/>
      <c r="Q360" s="12"/>
      <c r="R360" s="12"/>
      <c r="S360" s="3"/>
    </row>
    <row r="361" spans="2:19" hidden="1" x14ac:dyDescent="0.25">
      <c r="B361" s="9" t="s">
        <v>948</v>
      </c>
      <c r="C361" s="22" t="s">
        <v>788</v>
      </c>
      <c r="D361" s="9" t="s">
        <v>999</v>
      </c>
      <c r="E361" s="9" t="s">
        <v>1000</v>
      </c>
      <c r="F361" s="9"/>
      <c r="G361" s="9"/>
      <c r="H361" s="9" t="s">
        <v>950</v>
      </c>
      <c r="I361" s="9" t="s">
        <v>1040</v>
      </c>
      <c r="J361" s="9"/>
      <c r="K361" s="3" t="s">
        <v>1045</v>
      </c>
      <c r="L361" s="3"/>
      <c r="M361" s="3"/>
      <c r="N361" s="3"/>
      <c r="O361" s="3"/>
      <c r="P361" s="3"/>
      <c r="Q361" s="12"/>
      <c r="R361" s="12"/>
      <c r="S361" s="3"/>
    </row>
    <row r="362" spans="2:19" hidden="1" x14ac:dyDescent="0.25">
      <c r="B362" s="9" t="s">
        <v>948</v>
      </c>
      <c r="C362" s="22" t="s">
        <v>787</v>
      </c>
      <c r="D362" s="9" t="s">
        <v>1001</v>
      </c>
      <c r="E362" s="9" t="s">
        <v>1002</v>
      </c>
      <c r="F362" s="9"/>
      <c r="G362" s="9"/>
      <c r="H362" s="9" t="s">
        <v>950</v>
      </c>
      <c r="I362" s="9" t="s">
        <v>1040</v>
      </c>
      <c r="J362" s="9"/>
      <c r="K362" s="3" t="s">
        <v>1045</v>
      </c>
      <c r="L362" s="3"/>
      <c r="M362" s="3"/>
      <c r="N362" s="3"/>
      <c r="O362" s="3"/>
      <c r="P362" s="3"/>
      <c r="Q362" s="12"/>
      <c r="R362" s="12"/>
      <c r="S362" s="3"/>
    </row>
    <row r="363" spans="2:19" hidden="1" x14ac:dyDescent="0.25">
      <c r="B363" s="9" t="s">
        <v>948</v>
      </c>
      <c r="C363" s="22" t="s">
        <v>786</v>
      </c>
      <c r="D363" s="9" t="s">
        <v>950</v>
      </c>
      <c r="E363" s="9" t="s">
        <v>1003</v>
      </c>
      <c r="F363" s="9"/>
      <c r="G363" s="9"/>
      <c r="H363" s="9" t="s">
        <v>950</v>
      </c>
      <c r="I363" s="9" t="s">
        <v>1040</v>
      </c>
      <c r="J363" s="9"/>
      <c r="K363" s="3" t="s">
        <v>1045</v>
      </c>
      <c r="L363" s="3"/>
      <c r="M363" s="3"/>
      <c r="N363" s="3"/>
      <c r="O363" s="3"/>
      <c r="P363" s="3"/>
      <c r="Q363" s="12"/>
      <c r="R363" s="12"/>
      <c r="S363" s="3"/>
    </row>
    <row r="364" spans="2:19" hidden="1" x14ac:dyDescent="0.25">
      <c r="B364" s="9" t="s">
        <v>948</v>
      </c>
      <c r="C364" s="22" t="s">
        <v>785</v>
      </c>
      <c r="D364" s="9" t="s">
        <v>1004</v>
      </c>
      <c r="E364" s="9" t="s">
        <v>845</v>
      </c>
      <c r="F364" s="9"/>
      <c r="G364" s="9"/>
      <c r="H364" s="9" t="s">
        <v>950</v>
      </c>
      <c r="I364" s="9" t="s">
        <v>1040</v>
      </c>
      <c r="J364" s="9"/>
      <c r="K364" s="3" t="s">
        <v>1045</v>
      </c>
      <c r="L364" s="3"/>
      <c r="M364" s="3"/>
      <c r="N364" s="3"/>
      <c r="O364" s="3"/>
      <c r="P364" s="3"/>
      <c r="Q364" s="12"/>
      <c r="R364" s="12"/>
      <c r="S364" s="3"/>
    </row>
    <row r="365" spans="2:19" hidden="1" x14ac:dyDescent="0.25">
      <c r="B365" s="9" t="s">
        <v>948</v>
      </c>
      <c r="C365" s="22" t="s">
        <v>784</v>
      </c>
      <c r="D365" s="9" t="s">
        <v>950</v>
      </c>
      <c r="E365" s="9" t="s">
        <v>1005</v>
      </c>
      <c r="F365" s="9"/>
      <c r="G365" s="9"/>
      <c r="H365" s="9" t="s">
        <v>950</v>
      </c>
      <c r="I365" s="9" t="s">
        <v>1040</v>
      </c>
      <c r="J365" s="9"/>
      <c r="K365" s="3" t="s">
        <v>1045</v>
      </c>
      <c r="L365" s="3"/>
      <c r="M365" s="3"/>
      <c r="N365" s="3"/>
      <c r="O365" s="3"/>
      <c r="P365" s="3"/>
      <c r="Q365" s="12"/>
      <c r="R365" s="12"/>
      <c r="S365" s="3"/>
    </row>
    <row r="366" spans="2:19" hidden="1" x14ac:dyDescent="0.25">
      <c r="B366" s="9" t="s">
        <v>948</v>
      </c>
      <c r="C366" s="22" t="s">
        <v>783</v>
      </c>
      <c r="D366" s="9" t="s">
        <v>950</v>
      </c>
      <c r="E366" s="9" t="s">
        <v>1006</v>
      </c>
      <c r="F366" s="9"/>
      <c r="G366" s="9"/>
      <c r="H366" s="9" t="s">
        <v>950</v>
      </c>
      <c r="I366" s="9" t="s">
        <v>1040</v>
      </c>
      <c r="J366" s="9"/>
      <c r="K366" s="3" t="s">
        <v>1045</v>
      </c>
      <c r="L366" s="3"/>
      <c r="M366" s="3"/>
      <c r="N366" s="3"/>
      <c r="O366" s="3"/>
      <c r="P366" s="3"/>
      <c r="Q366" s="12"/>
      <c r="R366" s="12"/>
      <c r="S366" s="3"/>
    </row>
    <row r="367" spans="2:19" hidden="1" x14ac:dyDescent="0.25">
      <c r="B367" s="9" t="s">
        <v>948</v>
      </c>
      <c r="C367" s="22" t="s">
        <v>782</v>
      </c>
      <c r="D367" s="9" t="s">
        <v>1007</v>
      </c>
      <c r="E367" s="9" t="s">
        <v>1008</v>
      </c>
      <c r="F367" s="9"/>
      <c r="G367" s="9"/>
      <c r="H367" s="9" t="s">
        <v>950</v>
      </c>
      <c r="I367" s="9" t="s">
        <v>1040</v>
      </c>
      <c r="J367" s="9"/>
      <c r="K367" s="3" t="s">
        <v>1045</v>
      </c>
      <c r="L367" s="3"/>
      <c r="M367" s="3"/>
      <c r="N367" s="3"/>
      <c r="O367" s="3"/>
      <c r="P367" s="3"/>
      <c r="Q367" s="12"/>
      <c r="R367" s="12"/>
      <c r="S367" s="3"/>
    </row>
    <row r="368" spans="2:19" hidden="1" x14ac:dyDescent="0.25">
      <c r="B368" s="9" t="s">
        <v>948</v>
      </c>
      <c r="C368" s="22" t="s">
        <v>781</v>
      </c>
      <c r="D368" s="9" t="s">
        <v>1009</v>
      </c>
      <c r="E368" s="9" t="s">
        <v>874</v>
      </c>
      <c r="F368" s="9"/>
      <c r="G368" s="9"/>
      <c r="H368" s="9" t="s">
        <v>950</v>
      </c>
      <c r="I368" s="9" t="s">
        <v>1039</v>
      </c>
      <c r="J368" s="9" t="s">
        <v>1044</v>
      </c>
      <c r="K368" s="3" t="s">
        <v>1045</v>
      </c>
      <c r="L368" s="3"/>
      <c r="M368" s="3"/>
      <c r="N368" s="3"/>
      <c r="O368" s="3"/>
      <c r="P368" s="3"/>
      <c r="Q368" s="12"/>
      <c r="R368" s="12"/>
      <c r="S368" s="3"/>
    </row>
    <row r="369" spans="1:19" hidden="1" x14ac:dyDescent="0.25">
      <c r="B369" s="9" t="s">
        <v>948</v>
      </c>
      <c r="C369" s="22" t="s">
        <v>780</v>
      </c>
      <c r="D369" s="9" t="s">
        <v>873</v>
      </c>
      <c r="E369" s="9" t="s">
        <v>874</v>
      </c>
      <c r="F369" s="9"/>
      <c r="G369" s="9"/>
      <c r="H369" s="9" t="s">
        <v>950</v>
      </c>
      <c r="I369" s="9" t="s">
        <v>1040</v>
      </c>
      <c r="J369" s="9"/>
      <c r="K369" s="3" t="s">
        <v>1045</v>
      </c>
      <c r="L369" s="3"/>
      <c r="M369" s="3"/>
      <c r="N369" s="3"/>
      <c r="O369" s="3"/>
      <c r="P369" s="3"/>
      <c r="Q369" s="12"/>
      <c r="R369" s="12"/>
      <c r="S369" s="3"/>
    </row>
    <row r="370" spans="1:19" hidden="1" x14ac:dyDescent="0.25">
      <c r="B370" s="9" t="s">
        <v>948</v>
      </c>
      <c r="C370" s="22" t="s">
        <v>779</v>
      </c>
      <c r="D370" s="9" t="s">
        <v>873</v>
      </c>
      <c r="E370" s="9" t="s">
        <v>874</v>
      </c>
      <c r="F370" s="9"/>
      <c r="G370" s="9"/>
      <c r="H370" s="9" t="s">
        <v>950</v>
      </c>
      <c r="I370" s="9" t="s">
        <v>1040</v>
      </c>
      <c r="J370" s="9"/>
      <c r="K370" s="3" t="s">
        <v>1045</v>
      </c>
      <c r="L370" s="3"/>
      <c r="M370" s="3"/>
      <c r="N370" s="3"/>
      <c r="O370" s="3"/>
      <c r="P370" s="3"/>
      <c r="Q370" s="12"/>
      <c r="R370" s="12"/>
      <c r="S370" s="3"/>
    </row>
    <row r="371" spans="1:19" hidden="1" x14ac:dyDescent="0.25">
      <c r="B371" s="9" t="s">
        <v>1010</v>
      </c>
      <c r="C371" s="22" t="s">
        <v>778</v>
      </c>
      <c r="D371" s="9" t="s">
        <v>1011</v>
      </c>
      <c r="E371" s="9" t="s">
        <v>1012</v>
      </c>
      <c r="F371" s="9"/>
      <c r="G371" s="9"/>
      <c r="H371" s="9" t="s">
        <v>950</v>
      </c>
      <c r="I371" s="9" t="s">
        <v>1102</v>
      </c>
      <c r="J371" s="9"/>
      <c r="K371" s="3" t="s">
        <v>1045</v>
      </c>
      <c r="L371" s="3"/>
      <c r="M371" s="3"/>
      <c r="N371" s="3"/>
      <c r="O371" s="3"/>
      <c r="P371" s="3"/>
      <c r="Q371" s="12"/>
      <c r="R371" s="12"/>
      <c r="S371" s="3"/>
    </row>
    <row r="372" spans="1:19" hidden="1" x14ac:dyDescent="0.25">
      <c r="B372" s="9" t="s">
        <v>1010</v>
      </c>
      <c r="C372" s="22" t="s">
        <v>777</v>
      </c>
      <c r="D372" s="9" t="s">
        <v>1013</v>
      </c>
      <c r="E372" s="9" t="s">
        <v>1014</v>
      </c>
      <c r="F372" s="9"/>
      <c r="G372" s="9"/>
      <c r="H372" s="9" t="s">
        <v>950</v>
      </c>
      <c r="I372" s="9" t="s">
        <v>1102</v>
      </c>
      <c r="J372" s="9"/>
      <c r="K372" s="3" t="s">
        <v>1045</v>
      </c>
      <c r="L372" s="3"/>
      <c r="M372" s="3"/>
      <c r="N372" s="3"/>
      <c r="O372" s="3"/>
      <c r="P372" s="3"/>
      <c r="Q372" s="12"/>
      <c r="R372" s="12"/>
      <c r="S372" s="3"/>
    </row>
    <row r="373" spans="1:19" hidden="1" x14ac:dyDescent="0.25">
      <c r="B373" s="9" t="s">
        <v>1010</v>
      </c>
      <c r="C373" s="22" t="s">
        <v>776</v>
      </c>
      <c r="D373" s="9"/>
      <c r="E373" s="9" t="s">
        <v>1015</v>
      </c>
      <c r="F373" s="9"/>
      <c r="G373" s="9"/>
      <c r="H373" s="9" t="s">
        <v>950</v>
      </c>
      <c r="I373" s="9" t="s">
        <v>1102</v>
      </c>
      <c r="J373" s="9"/>
      <c r="K373" s="3" t="s">
        <v>1045</v>
      </c>
      <c r="L373" s="3"/>
      <c r="M373" s="3"/>
      <c r="N373" s="3"/>
      <c r="O373" s="3"/>
      <c r="P373" s="3"/>
      <c r="Q373" s="12"/>
      <c r="R373" s="12"/>
      <c r="S373" s="3"/>
    </row>
    <row r="374" spans="1:19" hidden="1" x14ac:dyDescent="0.25">
      <c r="B374" s="9" t="s">
        <v>1010</v>
      </c>
      <c r="C374" s="22" t="s">
        <v>775</v>
      </c>
      <c r="D374" s="9"/>
      <c r="E374" s="9" t="s">
        <v>1016</v>
      </c>
      <c r="F374" s="9"/>
      <c r="G374" s="9"/>
      <c r="H374" s="9" t="s">
        <v>950</v>
      </c>
      <c r="I374" s="9" t="s">
        <v>1102</v>
      </c>
      <c r="J374" s="9"/>
      <c r="K374" s="3" t="s">
        <v>1045</v>
      </c>
      <c r="L374" s="3"/>
      <c r="M374" s="3"/>
      <c r="N374" s="3"/>
      <c r="O374" s="3"/>
      <c r="P374" s="3"/>
      <c r="Q374" s="12"/>
      <c r="R374" s="12"/>
      <c r="S374" s="3"/>
    </row>
    <row r="375" spans="1:19" x14ac:dyDescent="0.25">
      <c r="B375" s="10" t="s">
        <v>856</v>
      </c>
      <c r="C375" s="11" t="s">
        <v>746</v>
      </c>
      <c r="D375" s="10" t="s">
        <v>889</v>
      </c>
      <c r="E375" s="10" t="s">
        <v>890</v>
      </c>
      <c r="F375" s="10" t="s">
        <v>891</v>
      </c>
      <c r="G375" s="10" t="s">
        <v>92</v>
      </c>
      <c r="H375" s="10" t="s">
        <v>892</v>
      </c>
      <c r="I375" s="10" t="s">
        <v>1043</v>
      </c>
      <c r="J375" s="9" t="s">
        <v>19</v>
      </c>
      <c r="K375" s="10" t="s">
        <v>20</v>
      </c>
      <c r="N375" t="str">
        <f>_xlfn.XLOOKUP($L375,Xopslag!$A$1:$A$363,Xopslag!$C$1:$C$363)</f>
        <v>Børn &amp; Skole</v>
      </c>
      <c r="Q375" s="1"/>
      <c r="R375" s="1"/>
    </row>
    <row r="376" spans="1:19" x14ac:dyDescent="0.25">
      <c r="B376" s="10" t="s">
        <v>866</v>
      </c>
      <c r="C376" s="11" t="s">
        <v>745</v>
      </c>
      <c r="D376" s="10" t="s">
        <v>893</v>
      </c>
      <c r="E376" s="10" t="s">
        <v>868</v>
      </c>
      <c r="F376" s="10" t="s">
        <v>894</v>
      </c>
      <c r="G376" s="10" t="s">
        <v>184</v>
      </c>
      <c r="H376" s="10" t="s">
        <v>870</v>
      </c>
      <c r="I376" s="9" t="s">
        <v>1042</v>
      </c>
      <c r="J376" s="9" t="s">
        <v>19</v>
      </c>
      <c r="K376" s="10" t="s">
        <v>20</v>
      </c>
      <c r="N376" t="str">
        <f>_xlfn.XLOOKUP($L376,Xopslag!$A$1:$A$363,Xopslag!$C$1:$C$363)</f>
        <v>Børn &amp; Skole</v>
      </c>
      <c r="Q376" s="1"/>
      <c r="R376" s="1"/>
    </row>
    <row r="377" spans="1:19" x14ac:dyDescent="0.25">
      <c r="B377" s="10" t="s">
        <v>866</v>
      </c>
      <c r="C377" s="11" t="s">
        <v>744</v>
      </c>
      <c r="D377" s="10" t="s">
        <v>895</v>
      </c>
      <c r="E377" s="10" t="s">
        <v>868</v>
      </c>
      <c r="F377" s="10" t="s">
        <v>894</v>
      </c>
      <c r="G377" s="10" t="s">
        <v>184</v>
      </c>
      <c r="H377" s="10" t="s">
        <v>870</v>
      </c>
      <c r="I377" s="9" t="s">
        <v>1042</v>
      </c>
      <c r="J377" s="9" t="s">
        <v>19</v>
      </c>
      <c r="K377" s="10" t="s">
        <v>20</v>
      </c>
      <c r="N377" t="str">
        <f>_xlfn.XLOOKUP($L377,Xopslag!$A$1:$A$363,Xopslag!$C$1:$C$363)</f>
        <v>Børn &amp; Skole</v>
      </c>
      <c r="Q377" s="1"/>
      <c r="R377" s="1"/>
    </row>
    <row r="378" spans="1:19" x14ac:dyDescent="0.25">
      <c r="A378" s="26" t="s">
        <v>1619</v>
      </c>
      <c r="B378" s="27" t="s">
        <v>1225</v>
      </c>
      <c r="C378" s="27" t="s">
        <v>1172</v>
      </c>
      <c r="D378" s="27" t="s">
        <v>1221</v>
      </c>
      <c r="E378" s="27" t="s">
        <v>1223</v>
      </c>
      <c r="F378" s="27" t="s">
        <v>936</v>
      </c>
      <c r="G378" s="28" t="s">
        <v>936</v>
      </c>
      <c r="H378" s="27"/>
      <c r="I378" s="27" t="s">
        <v>1222</v>
      </c>
      <c r="J378" s="27" t="s">
        <v>19</v>
      </c>
      <c r="K378" s="25"/>
      <c r="L378" s="25"/>
    </row>
    <row r="379" spans="1:19" x14ac:dyDescent="0.25">
      <c r="A379" s="26" t="s">
        <v>1619</v>
      </c>
      <c r="B379" s="27" t="s">
        <v>1225</v>
      </c>
      <c r="C379" s="27" t="s">
        <v>1173</v>
      </c>
      <c r="D379" s="27" t="s">
        <v>1226</v>
      </c>
      <c r="E379" s="27" t="s">
        <v>1223</v>
      </c>
      <c r="F379" s="27" t="s">
        <v>1227</v>
      </c>
      <c r="G379" s="28" t="s">
        <v>936</v>
      </c>
      <c r="H379" s="27"/>
      <c r="I379" s="27" t="s">
        <v>1222</v>
      </c>
      <c r="J379" s="27" t="s">
        <v>19</v>
      </c>
      <c r="K379" s="25"/>
      <c r="L379" s="25"/>
    </row>
    <row r="380" spans="1:19" x14ac:dyDescent="0.25">
      <c r="A380" s="26" t="s">
        <v>1619</v>
      </c>
      <c r="B380" s="27" t="s">
        <v>1225</v>
      </c>
      <c r="C380" s="27" t="s">
        <v>1174</v>
      </c>
      <c r="D380" s="27" t="s">
        <v>1228</v>
      </c>
      <c r="E380" s="27" t="s">
        <v>1223</v>
      </c>
      <c r="F380" s="27" t="s">
        <v>1227</v>
      </c>
      <c r="G380" s="28" t="s">
        <v>936</v>
      </c>
      <c r="H380" s="27"/>
      <c r="I380" s="27" t="s">
        <v>1222</v>
      </c>
      <c r="J380" s="27" t="s">
        <v>19</v>
      </c>
      <c r="K380" s="25"/>
      <c r="L380" s="25"/>
    </row>
    <row r="381" spans="1:19" x14ac:dyDescent="0.25">
      <c r="A381" s="26" t="s">
        <v>1619</v>
      </c>
      <c r="B381" s="27" t="s">
        <v>1225</v>
      </c>
      <c r="C381" s="27" t="s">
        <v>1175</v>
      </c>
      <c r="D381" s="27" t="s">
        <v>1229</v>
      </c>
      <c r="E381" s="27" t="s">
        <v>1223</v>
      </c>
      <c r="F381" s="27" t="s">
        <v>1230</v>
      </c>
      <c r="G381" s="28" t="s">
        <v>936</v>
      </c>
      <c r="H381" s="27"/>
      <c r="I381" s="27" t="s">
        <v>1222</v>
      </c>
      <c r="J381" s="27" t="s">
        <v>19</v>
      </c>
      <c r="K381" s="25"/>
      <c r="L381" s="25"/>
    </row>
    <row r="382" spans="1:19" x14ac:dyDescent="0.25">
      <c r="A382" s="26" t="s">
        <v>1619</v>
      </c>
      <c r="B382" s="27" t="s">
        <v>1225</v>
      </c>
      <c r="C382" s="27" t="s">
        <v>1176</v>
      </c>
      <c r="D382" s="27" t="s">
        <v>1231</v>
      </c>
      <c r="E382" s="27" t="s">
        <v>1223</v>
      </c>
      <c r="F382" s="27" t="s">
        <v>1232</v>
      </c>
      <c r="G382" s="28" t="s">
        <v>936</v>
      </c>
      <c r="H382" s="27"/>
      <c r="I382" s="27" t="s">
        <v>1222</v>
      </c>
      <c r="J382" s="27" t="s">
        <v>19</v>
      </c>
      <c r="K382" s="25"/>
      <c r="L382" s="25"/>
    </row>
    <row r="383" spans="1:19" x14ac:dyDescent="0.25">
      <c r="A383" s="26" t="s">
        <v>1619</v>
      </c>
      <c r="B383" s="27" t="s">
        <v>1225</v>
      </c>
      <c r="C383" s="27" t="s">
        <v>1177</v>
      </c>
      <c r="D383" s="27" t="s">
        <v>1233</v>
      </c>
      <c r="E383" s="27" t="s">
        <v>1223</v>
      </c>
      <c r="F383" s="27" t="s">
        <v>1234</v>
      </c>
      <c r="G383" s="28" t="s">
        <v>936</v>
      </c>
      <c r="H383" s="27"/>
      <c r="I383" s="27" t="s">
        <v>1222</v>
      </c>
      <c r="J383" s="27" t="s">
        <v>19</v>
      </c>
      <c r="K383" s="25"/>
      <c r="L383" t="s">
        <v>1058</v>
      </c>
      <c r="M383" t="s">
        <v>354</v>
      </c>
      <c r="N383" t="str">
        <f>_xlfn.XLOOKUP($M383,Xopslag!$B$1:$B$363,Xopslag!$C$1:$C$363)</f>
        <v>Udvikling, Miljø &amp; Teknik</v>
      </c>
    </row>
    <row r="384" spans="1:19" x14ac:dyDescent="0.25">
      <c r="A384" s="26" t="s">
        <v>1619</v>
      </c>
      <c r="B384" s="27" t="s">
        <v>1225</v>
      </c>
      <c r="C384" s="27" t="s">
        <v>1178</v>
      </c>
      <c r="D384" s="27" t="s">
        <v>1235</v>
      </c>
      <c r="E384" s="27" t="s">
        <v>1223</v>
      </c>
      <c r="F384" s="27" t="s">
        <v>1236</v>
      </c>
      <c r="G384" s="28" t="s">
        <v>936</v>
      </c>
      <c r="H384" s="27"/>
      <c r="I384" s="27" t="s">
        <v>1222</v>
      </c>
      <c r="J384" s="27" t="s">
        <v>19</v>
      </c>
      <c r="K384" s="25"/>
      <c r="L384" t="s">
        <v>1058</v>
      </c>
      <c r="M384" t="s">
        <v>354</v>
      </c>
      <c r="N384" t="str">
        <f>_xlfn.XLOOKUP($M384,Xopslag!$B$1:$B$363,Xopslag!$C$1:$C$363)</f>
        <v>Udvikling, Miljø &amp; Teknik</v>
      </c>
    </row>
    <row r="385" spans="1:14" x14ac:dyDescent="0.25">
      <c r="A385" s="26" t="s">
        <v>1619</v>
      </c>
      <c r="B385" s="27" t="s">
        <v>1225</v>
      </c>
      <c r="C385" s="27" t="s">
        <v>1179</v>
      </c>
      <c r="D385" s="27" t="s">
        <v>1237</v>
      </c>
      <c r="E385" s="27" t="s">
        <v>1223</v>
      </c>
      <c r="F385" s="27" t="s">
        <v>1236</v>
      </c>
      <c r="G385" s="28" t="s">
        <v>936</v>
      </c>
      <c r="H385" s="27"/>
      <c r="I385" s="27" t="s">
        <v>1222</v>
      </c>
      <c r="J385" s="27" t="s">
        <v>19</v>
      </c>
      <c r="K385" s="25"/>
      <c r="L385" s="25"/>
      <c r="M385" s="25"/>
    </row>
    <row r="386" spans="1:14" x14ac:dyDescent="0.25">
      <c r="A386" s="26" t="s">
        <v>1619</v>
      </c>
      <c r="B386" s="27" t="s">
        <v>1225</v>
      </c>
      <c r="C386" s="27" t="s">
        <v>1180</v>
      </c>
      <c r="D386" s="27" t="s">
        <v>1238</v>
      </c>
      <c r="E386" s="27" t="s">
        <v>1223</v>
      </c>
      <c r="F386" s="27" t="s">
        <v>1236</v>
      </c>
      <c r="G386" s="28" t="s">
        <v>936</v>
      </c>
      <c r="H386" s="27"/>
      <c r="I386" s="27" t="s">
        <v>1222</v>
      </c>
      <c r="J386" s="27" t="s">
        <v>19</v>
      </c>
      <c r="K386" s="25"/>
      <c r="L386" s="25"/>
      <c r="M386" s="25"/>
    </row>
    <row r="387" spans="1:14" x14ac:dyDescent="0.25">
      <c r="A387" s="26" t="s">
        <v>1619</v>
      </c>
      <c r="B387" s="27" t="s">
        <v>1225</v>
      </c>
      <c r="C387" s="27" t="s">
        <v>1181</v>
      </c>
      <c r="D387" s="27" t="s">
        <v>1239</v>
      </c>
      <c r="E387" s="27" t="s">
        <v>1223</v>
      </c>
      <c r="F387" s="27" t="s">
        <v>1236</v>
      </c>
      <c r="G387" s="28" t="s">
        <v>936</v>
      </c>
      <c r="H387" s="27"/>
      <c r="I387" s="27" t="s">
        <v>1222</v>
      </c>
      <c r="J387" s="27" t="s">
        <v>19</v>
      </c>
      <c r="K387" s="25"/>
      <c r="L387" s="25"/>
      <c r="M387" s="25"/>
    </row>
    <row r="388" spans="1:14" x14ac:dyDescent="0.25">
      <c r="A388" s="26" t="s">
        <v>1619</v>
      </c>
      <c r="B388" s="27" t="s">
        <v>1225</v>
      </c>
      <c r="C388" s="27" t="s">
        <v>1182</v>
      </c>
      <c r="D388" s="27" t="s">
        <v>1240</v>
      </c>
      <c r="E388" s="27" t="s">
        <v>1223</v>
      </c>
      <c r="F388" s="27" t="s">
        <v>936</v>
      </c>
      <c r="G388" s="28" t="s">
        <v>936</v>
      </c>
      <c r="H388" s="27"/>
      <c r="I388" s="27" t="s">
        <v>1222</v>
      </c>
      <c r="J388" s="27" t="s">
        <v>19</v>
      </c>
      <c r="K388" s="25"/>
      <c r="L388" s="25"/>
      <c r="M388" s="25"/>
    </row>
    <row r="389" spans="1:14" x14ac:dyDescent="0.25">
      <c r="A389" s="26" t="s">
        <v>1619</v>
      </c>
      <c r="B389" s="27" t="s">
        <v>1225</v>
      </c>
      <c r="C389" s="27" t="s">
        <v>1183</v>
      </c>
      <c r="D389" s="27" t="s">
        <v>1241</v>
      </c>
      <c r="E389" s="27" t="s">
        <v>1223</v>
      </c>
      <c r="F389" s="27" t="s">
        <v>1242</v>
      </c>
      <c r="G389" s="28" t="s">
        <v>936</v>
      </c>
      <c r="H389" s="27"/>
      <c r="I389" s="27" t="s">
        <v>1222</v>
      </c>
      <c r="J389" s="27" t="s">
        <v>19</v>
      </c>
      <c r="K389" s="25"/>
      <c r="L389" s="25" t="s">
        <v>275</v>
      </c>
      <c r="M389" s="25" t="s">
        <v>275</v>
      </c>
    </row>
    <row r="390" spans="1:14" x14ac:dyDescent="0.25">
      <c r="A390" s="26" t="s">
        <v>1619</v>
      </c>
      <c r="B390" s="27" t="s">
        <v>1225</v>
      </c>
      <c r="C390" s="27" t="s">
        <v>1184</v>
      </c>
      <c r="D390" s="27" t="s">
        <v>1243</v>
      </c>
      <c r="E390" s="27" t="s">
        <v>1223</v>
      </c>
      <c r="F390" s="27" t="s">
        <v>1242</v>
      </c>
      <c r="G390" s="28" t="s">
        <v>936</v>
      </c>
      <c r="H390" s="27"/>
      <c r="I390" s="27" t="s">
        <v>1222</v>
      </c>
      <c r="J390" s="27" t="s">
        <v>19</v>
      </c>
      <c r="K390" s="25"/>
      <c r="L390" t="s">
        <v>1058</v>
      </c>
      <c r="M390" t="s">
        <v>354</v>
      </c>
      <c r="N390" t="str">
        <f>_xlfn.XLOOKUP($M390,Xopslag!$B$1:$B$363,Xopslag!$C$1:$C$363)</f>
        <v>Udvikling, Miljø &amp; Teknik</v>
      </c>
    </row>
    <row r="391" spans="1:14" x14ac:dyDescent="0.25">
      <c r="A391" s="26" t="s">
        <v>1619</v>
      </c>
      <c r="B391" s="27" t="s">
        <v>1225</v>
      </c>
      <c r="C391" s="27" t="s">
        <v>1185</v>
      </c>
      <c r="D391" s="27" t="s">
        <v>1244</v>
      </c>
      <c r="E391" s="27" t="s">
        <v>1223</v>
      </c>
      <c r="F391" s="27" t="s">
        <v>936</v>
      </c>
      <c r="G391" s="28" t="s">
        <v>936</v>
      </c>
      <c r="H391" s="27"/>
      <c r="I391" s="27" t="s">
        <v>1222</v>
      </c>
      <c r="J391" s="27" t="s">
        <v>19</v>
      </c>
      <c r="K391" s="25"/>
      <c r="L391" s="25"/>
      <c r="M391" s="25"/>
    </row>
    <row r="392" spans="1:14" x14ac:dyDescent="0.25">
      <c r="A392" s="26" t="s">
        <v>1619</v>
      </c>
      <c r="B392" s="27" t="s">
        <v>1225</v>
      </c>
      <c r="C392" s="27" t="s">
        <v>1186</v>
      </c>
      <c r="D392" s="27" t="s">
        <v>1245</v>
      </c>
      <c r="E392" s="27" t="s">
        <v>1223</v>
      </c>
      <c r="F392" s="27" t="s">
        <v>936</v>
      </c>
      <c r="G392" s="28" t="s">
        <v>936</v>
      </c>
      <c r="H392" s="27"/>
      <c r="I392" s="27" t="s">
        <v>1222</v>
      </c>
      <c r="J392" s="27" t="s">
        <v>19</v>
      </c>
      <c r="K392" s="25"/>
      <c r="L392" s="25"/>
      <c r="M392" s="25"/>
    </row>
    <row r="393" spans="1:14" x14ac:dyDescent="0.25">
      <c r="A393" s="26" t="s">
        <v>1619</v>
      </c>
      <c r="B393" s="27" t="s">
        <v>1225</v>
      </c>
      <c r="C393" s="27" t="s">
        <v>1187</v>
      </c>
      <c r="D393" s="27" t="s">
        <v>1246</v>
      </c>
      <c r="E393" s="27" t="s">
        <v>1223</v>
      </c>
      <c r="F393" s="27" t="s">
        <v>936</v>
      </c>
      <c r="G393" s="28" t="s">
        <v>936</v>
      </c>
      <c r="H393" s="27"/>
      <c r="I393" s="27" t="s">
        <v>1222</v>
      </c>
      <c r="J393" s="27" t="s">
        <v>19</v>
      </c>
      <c r="K393" s="25"/>
      <c r="L393" t="s">
        <v>1058</v>
      </c>
      <c r="M393" t="s">
        <v>354</v>
      </c>
      <c r="N393" t="str">
        <f>_xlfn.XLOOKUP($M393,Xopslag!$B$1:$B$363,Xopslag!$C$1:$C$363)</f>
        <v>Udvikling, Miljø &amp; Teknik</v>
      </c>
    </row>
    <row r="394" spans="1:14" x14ac:dyDescent="0.25">
      <c r="A394" s="26" t="s">
        <v>1619</v>
      </c>
      <c r="B394" s="27" t="s">
        <v>1225</v>
      </c>
      <c r="C394" s="27" t="s">
        <v>1188</v>
      </c>
      <c r="D394" s="27" t="s">
        <v>1247</v>
      </c>
      <c r="E394" s="27" t="s">
        <v>1223</v>
      </c>
      <c r="F394" s="27" t="s">
        <v>936</v>
      </c>
      <c r="G394" s="28" t="s">
        <v>936</v>
      </c>
      <c r="H394" s="27"/>
      <c r="I394" s="27" t="s">
        <v>1222</v>
      </c>
      <c r="J394" s="27" t="s">
        <v>19</v>
      </c>
      <c r="K394" s="25"/>
      <c r="L394" s="25"/>
      <c r="M394" s="25"/>
    </row>
    <row r="395" spans="1:14" x14ac:dyDescent="0.25">
      <c r="A395" s="26" t="s">
        <v>1619</v>
      </c>
      <c r="B395" s="27" t="s">
        <v>1225</v>
      </c>
      <c r="C395" s="27" t="s">
        <v>1189</v>
      </c>
      <c r="D395" s="27" t="s">
        <v>1248</v>
      </c>
      <c r="E395" s="27" t="s">
        <v>1223</v>
      </c>
      <c r="F395" s="27" t="s">
        <v>936</v>
      </c>
      <c r="G395" s="28" t="s">
        <v>936</v>
      </c>
      <c r="H395" s="27"/>
      <c r="I395" s="27" t="s">
        <v>1222</v>
      </c>
      <c r="J395" s="27" t="s">
        <v>19</v>
      </c>
      <c r="K395" s="25"/>
      <c r="L395" t="s">
        <v>1058</v>
      </c>
      <c r="M395" t="s">
        <v>354</v>
      </c>
      <c r="N395" t="str">
        <f>_xlfn.XLOOKUP($M395,Xopslag!$B$1:$B$363,Xopslag!$C$1:$C$363)</f>
        <v>Udvikling, Miljø &amp; Teknik</v>
      </c>
    </row>
    <row r="396" spans="1:14" x14ac:dyDescent="0.25">
      <c r="A396" s="26" t="s">
        <v>1619</v>
      </c>
      <c r="B396" s="27" t="s">
        <v>1225</v>
      </c>
      <c r="C396" s="27" t="s">
        <v>1190</v>
      </c>
      <c r="D396" s="27" t="s">
        <v>1249</v>
      </c>
      <c r="E396" s="27" t="s">
        <v>1223</v>
      </c>
      <c r="F396" s="27" t="s">
        <v>936</v>
      </c>
      <c r="G396" s="28" t="s">
        <v>936</v>
      </c>
      <c r="H396" s="27"/>
      <c r="I396" s="27" t="s">
        <v>1222</v>
      </c>
      <c r="J396" s="27" t="s">
        <v>49</v>
      </c>
      <c r="K396" s="25"/>
      <c r="L396" s="25"/>
      <c r="M396" s="25"/>
    </row>
    <row r="397" spans="1:14" x14ac:dyDescent="0.25">
      <c r="A397" s="26" t="s">
        <v>1619</v>
      </c>
      <c r="B397" s="27" t="s">
        <v>1225</v>
      </c>
      <c r="C397" s="27" t="s">
        <v>1191</v>
      </c>
      <c r="D397" s="27" t="s">
        <v>1250</v>
      </c>
      <c r="E397" s="27" t="s">
        <v>1223</v>
      </c>
      <c r="F397" s="27" t="s">
        <v>936</v>
      </c>
      <c r="G397" s="28" t="s">
        <v>936</v>
      </c>
      <c r="H397" s="27"/>
      <c r="I397" s="27" t="s">
        <v>1222</v>
      </c>
      <c r="J397" s="27" t="s">
        <v>19</v>
      </c>
      <c r="K397" s="25"/>
      <c r="L397" s="25"/>
      <c r="M397" s="25" t="s">
        <v>1251</v>
      </c>
    </row>
    <row r="398" spans="1:14" x14ac:dyDescent="0.25">
      <c r="A398" s="26" t="s">
        <v>1619</v>
      </c>
      <c r="B398" s="27" t="s">
        <v>1225</v>
      </c>
      <c r="C398" s="27" t="s">
        <v>1192</v>
      </c>
      <c r="D398" s="27" t="s">
        <v>1252</v>
      </c>
      <c r="E398" s="27" t="s">
        <v>1223</v>
      </c>
      <c r="F398" s="27" t="s">
        <v>936</v>
      </c>
      <c r="G398" s="28" t="s">
        <v>936</v>
      </c>
      <c r="H398" s="27"/>
      <c r="I398" s="27" t="s">
        <v>1222</v>
      </c>
      <c r="J398" s="27" t="s">
        <v>19</v>
      </c>
      <c r="K398" s="25"/>
      <c r="L398" s="25"/>
      <c r="M398" s="25"/>
    </row>
    <row r="399" spans="1:14" x14ac:dyDescent="0.25">
      <c r="A399" s="26" t="s">
        <v>1619</v>
      </c>
      <c r="B399" s="27" t="s">
        <v>1225</v>
      </c>
      <c r="C399" s="27" t="s">
        <v>1193</v>
      </c>
      <c r="D399" s="27" t="s">
        <v>1253</v>
      </c>
      <c r="E399" s="27" t="s">
        <v>1223</v>
      </c>
      <c r="F399" s="27" t="s">
        <v>1254</v>
      </c>
      <c r="G399" s="28" t="s">
        <v>936</v>
      </c>
      <c r="H399" s="27"/>
      <c r="I399" s="27" t="s">
        <v>1222</v>
      </c>
      <c r="J399" s="27" t="s">
        <v>19</v>
      </c>
      <c r="K399" s="25"/>
      <c r="L399" s="25"/>
      <c r="M399" s="25"/>
    </row>
    <row r="400" spans="1:14" x14ac:dyDescent="0.25">
      <c r="A400" s="26" t="s">
        <v>1619</v>
      </c>
      <c r="B400" s="27" t="s">
        <v>1225</v>
      </c>
      <c r="C400" s="27" t="s">
        <v>1194</v>
      </c>
      <c r="D400" s="27" t="s">
        <v>1255</v>
      </c>
      <c r="E400" s="27" t="s">
        <v>1223</v>
      </c>
      <c r="F400" s="27" t="s">
        <v>936</v>
      </c>
      <c r="G400" s="28" t="s">
        <v>936</v>
      </c>
      <c r="H400" s="27"/>
      <c r="I400" s="27" t="s">
        <v>1222</v>
      </c>
      <c r="J400" s="27" t="s">
        <v>19</v>
      </c>
      <c r="K400" s="25"/>
      <c r="L400" s="25"/>
      <c r="M400" s="25" t="s">
        <v>1052</v>
      </c>
    </row>
    <row r="401" spans="1:14" x14ac:dyDescent="0.25">
      <c r="A401" s="26" t="s">
        <v>1619</v>
      </c>
      <c r="B401" s="27" t="s">
        <v>1225</v>
      </c>
      <c r="C401" s="27" t="s">
        <v>1195</v>
      </c>
      <c r="D401" s="27" t="s">
        <v>1256</v>
      </c>
      <c r="E401" s="27" t="s">
        <v>1223</v>
      </c>
      <c r="F401" s="27" t="s">
        <v>936</v>
      </c>
      <c r="G401" s="28" t="s">
        <v>936</v>
      </c>
      <c r="H401" s="27"/>
      <c r="I401" s="27" t="s">
        <v>1222</v>
      </c>
      <c r="J401" s="27" t="s">
        <v>19</v>
      </c>
      <c r="K401" s="25"/>
      <c r="L401" s="25"/>
      <c r="M401" s="25"/>
    </row>
    <row r="402" spans="1:14" x14ac:dyDescent="0.25">
      <c r="A402" s="26" t="s">
        <v>1619</v>
      </c>
      <c r="B402" s="27" t="s">
        <v>1225</v>
      </c>
      <c r="C402" s="27" t="s">
        <v>1196</v>
      </c>
      <c r="D402" s="27" t="s">
        <v>1257</v>
      </c>
      <c r="E402" s="27" t="s">
        <v>1223</v>
      </c>
      <c r="F402" s="27" t="s">
        <v>936</v>
      </c>
      <c r="G402" s="28" t="s">
        <v>936</v>
      </c>
      <c r="H402" s="27"/>
      <c r="I402" s="27" t="s">
        <v>1222</v>
      </c>
      <c r="J402" s="27" t="s">
        <v>19</v>
      </c>
      <c r="K402" s="25"/>
      <c r="L402" s="25"/>
      <c r="M402" s="25"/>
    </row>
    <row r="403" spans="1:14" x14ac:dyDescent="0.25">
      <c r="A403" s="26" t="s">
        <v>1619</v>
      </c>
      <c r="B403" s="27" t="s">
        <v>1225</v>
      </c>
      <c r="C403" s="27" t="s">
        <v>1197</v>
      </c>
      <c r="D403" s="27" t="s">
        <v>1258</v>
      </c>
      <c r="E403" s="27" t="s">
        <v>1223</v>
      </c>
      <c r="F403" s="27" t="s">
        <v>936</v>
      </c>
      <c r="G403" s="28" t="s">
        <v>936</v>
      </c>
      <c r="H403" s="27"/>
      <c r="I403" s="27" t="s">
        <v>1222</v>
      </c>
      <c r="J403" s="27" t="s">
        <v>19</v>
      </c>
      <c r="K403" s="25"/>
      <c r="L403" s="25"/>
      <c r="M403" s="25"/>
    </row>
    <row r="404" spans="1:14" x14ac:dyDescent="0.25">
      <c r="A404" s="26" t="s">
        <v>1619</v>
      </c>
      <c r="B404" s="27" t="s">
        <v>1225</v>
      </c>
      <c r="C404" s="27" t="s">
        <v>1198</v>
      </c>
      <c r="D404" s="27" t="s">
        <v>1259</v>
      </c>
      <c r="E404" s="27" t="s">
        <v>1223</v>
      </c>
      <c r="F404" s="27" t="s">
        <v>936</v>
      </c>
      <c r="G404" s="28" t="s">
        <v>936</v>
      </c>
      <c r="H404" s="27"/>
      <c r="I404" s="27" t="s">
        <v>1222</v>
      </c>
      <c r="J404" s="27" t="s">
        <v>19</v>
      </c>
      <c r="K404" s="25"/>
      <c r="L404" s="25"/>
      <c r="M404" s="25"/>
    </row>
    <row r="405" spans="1:14" x14ac:dyDescent="0.25">
      <c r="A405" s="26" t="s">
        <v>1619</v>
      </c>
      <c r="B405" s="27" t="s">
        <v>1225</v>
      </c>
      <c r="C405" s="27" t="s">
        <v>1199</v>
      </c>
      <c r="D405" s="27" t="s">
        <v>1260</v>
      </c>
      <c r="E405" s="27" t="s">
        <v>1223</v>
      </c>
      <c r="F405" s="27" t="s">
        <v>936</v>
      </c>
      <c r="G405" s="28" t="s">
        <v>936</v>
      </c>
      <c r="H405" s="27"/>
      <c r="I405" s="27" t="s">
        <v>1222</v>
      </c>
      <c r="J405" s="27" t="s">
        <v>19</v>
      </c>
      <c r="K405" s="25"/>
      <c r="L405" s="25"/>
      <c r="M405" s="25"/>
    </row>
    <row r="406" spans="1:14" x14ac:dyDescent="0.25">
      <c r="A406" s="26" t="s">
        <v>1619</v>
      </c>
      <c r="B406" s="27" t="s">
        <v>1225</v>
      </c>
      <c r="C406" s="27" t="s">
        <v>1200</v>
      </c>
      <c r="D406" s="27" t="s">
        <v>1261</v>
      </c>
      <c r="E406" s="27" t="s">
        <v>1223</v>
      </c>
      <c r="F406" s="27" t="s">
        <v>936</v>
      </c>
      <c r="G406" s="28" t="s">
        <v>936</v>
      </c>
      <c r="H406" s="27"/>
      <c r="I406" s="27" t="s">
        <v>1222</v>
      </c>
      <c r="J406" s="27" t="s">
        <v>19</v>
      </c>
      <c r="K406" s="25"/>
      <c r="L406" s="25"/>
      <c r="M406" s="25"/>
    </row>
    <row r="407" spans="1:14" x14ac:dyDescent="0.25">
      <c r="A407" s="26" t="s">
        <v>1619</v>
      </c>
      <c r="B407" s="27" t="s">
        <v>1225</v>
      </c>
      <c r="C407" s="27" t="s">
        <v>1201</v>
      </c>
      <c r="D407" s="27" t="s">
        <v>1262</v>
      </c>
      <c r="E407" s="27" t="s">
        <v>1263</v>
      </c>
      <c r="F407" s="27" t="s">
        <v>936</v>
      </c>
      <c r="G407" s="28" t="s">
        <v>936</v>
      </c>
      <c r="H407" s="27"/>
      <c r="I407" s="27" t="s">
        <v>1222</v>
      </c>
      <c r="J407" s="27" t="s">
        <v>19</v>
      </c>
      <c r="K407" s="25"/>
      <c r="L407" s="25"/>
      <c r="M407" s="25"/>
    </row>
    <row r="408" spans="1:14" x14ac:dyDescent="0.25">
      <c r="A408" s="26" t="s">
        <v>1619</v>
      </c>
      <c r="B408" s="27" t="s">
        <v>1225</v>
      </c>
      <c r="C408" s="27" t="s">
        <v>1202</v>
      </c>
      <c r="D408" s="27" t="s">
        <v>1264</v>
      </c>
      <c r="E408" s="27" t="s">
        <v>1263</v>
      </c>
      <c r="F408" s="27" t="s">
        <v>936</v>
      </c>
      <c r="G408" s="28" t="s">
        <v>936</v>
      </c>
      <c r="H408" s="27"/>
      <c r="I408" s="27" t="s">
        <v>1222</v>
      </c>
      <c r="J408" s="27" t="s">
        <v>19</v>
      </c>
      <c r="K408" s="25"/>
      <c r="L408" s="25"/>
      <c r="M408" s="25"/>
    </row>
    <row r="409" spans="1:14" x14ac:dyDescent="0.25">
      <c r="A409" s="26" t="s">
        <v>1619</v>
      </c>
      <c r="B409" s="27" t="s">
        <v>1225</v>
      </c>
      <c r="C409" s="27" t="s">
        <v>1203</v>
      </c>
      <c r="D409" s="27" t="s">
        <v>1265</v>
      </c>
      <c r="E409" s="27" t="s">
        <v>1266</v>
      </c>
      <c r="F409" s="27" t="s">
        <v>936</v>
      </c>
      <c r="G409" s="28" t="s">
        <v>936</v>
      </c>
      <c r="H409" s="27"/>
      <c r="I409" s="27" t="s">
        <v>1222</v>
      </c>
      <c r="J409" s="27" t="s">
        <v>19</v>
      </c>
      <c r="K409" s="25"/>
      <c r="L409" t="s">
        <v>1058</v>
      </c>
      <c r="M409" t="s">
        <v>354</v>
      </c>
      <c r="N409" t="str">
        <f>_xlfn.XLOOKUP($M409,Xopslag!$B$1:$B$363,Xopslag!$C$1:$C$363)</f>
        <v>Udvikling, Miljø &amp; Teknik</v>
      </c>
    </row>
    <row r="410" spans="1:14" x14ac:dyDescent="0.25">
      <c r="A410" s="26" t="s">
        <v>1619</v>
      </c>
      <c r="B410" s="27" t="s">
        <v>1225</v>
      </c>
      <c r="C410" s="27" t="s">
        <v>1204</v>
      </c>
      <c r="D410" s="27" t="s">
        <v>1267</v>
      </c>
      <c r="E410" s="27" t="s">
        <v>1268</v>
      </c>
      <c r="F410" s="27" t="s">
        <v>936</v>
      </c>
      <c r="G410" s="28" t="s">
        <v>936</v>
      </c>
      <c r="H410" s="27"/>
      <c r="I410" s="27" t="s">
        <v>1222</v>
      </c>
      <c r="J410" s="27" t="s">
        <v>19</v>
      </c>
      <c r="K410" s="25"/>
      <c r="L410" t="s">
        <v>1058</v>
      </c>
      <c r="M410" t="s">
        <v>354</v>
      </c>
      <c r="N410" t="str">
        <f>_xlfn.XLOOKUP($M410,Xopslag!$B$1:$B$363,Xopslag!$C$1:$C$363)</f>
        <v>Udvikling, Miljø &amp; Teknik</v>
      </c>
    </row>
    <row r="411" spans="1:14" x14ac:dyDescent="0.25">
      <c r="A411" s="26" t="s">
        <v>1619</v>
      </c>
      <c r="B411" s="27" t="s">
        <v>1225</v>
      </c>
      <c r="C411" s="27" t="s">
        <v>1205</v>
      </c>
      <c r="D411" s="27" t="s">
        <v>1269</v>
      </c>
      <c r="E411" s="27" t="s">
        <v>1268</v>
      </c>
      <c r="F411" s="27" t="s">
        <v>1270</v>
      </c>
      <c r="G411" s="28" t="s">
        <v>936</v>
      </c>
      <c r="H411" s="27"/>
      <c r="I411" s="27" t="s">
        <v>1043</v>
      </c>
      <c r="J411" s="27" t="s">
        <v>19</v>
      </c>
      <c r="K411" s="25"/>
      <c r="L411" s="25"/>
      <c r="M411" s="25"/>
    </row>
    <row r="412" spans="1:14" x14ac:dyDescent="0.25">
      <c r="A412" s="26" t="s">
        <v>1619</v>
      </c>
      <c r="B412" s="27" t="s">
        <v>1225</v>
      </c>
      <c r="C412" s="27" t="s">
        <v>1206</v>
      </c>
      <c r="D412" s="27" t="s">
        <v>1271</v>
      </c>
      <c r="E412" s="27" t="s">
        <v>1272</v>
      </c>
      <c r="F412" s="27" t="s">
        <v>1273</v>
      </c>
      <c r="G412" s="28" t="s">
        <v>936</v>
      </c>
      <c r="H412" s="27"/>
      <c r="I412" s="27" t="s">
        <v>1043</v>
      </c>
      <c r="J412" s="27" t="s">
        <v>19</v>
      </c>
      <c r="K412" s="25"/>
      <c r="L412" s="25"/>
      <c r="M412" s="25"/>
    </row>
    <row r="413" spans="1:14" x14ac:dyDescent="0.25">
      <c r="A413" s="26" t="s">
        <v>1619</v>
      </c>
      <c r="B413" s="27" t="s">
        <v>1225</v>
      </c>
      <c r="C413" s="27" t="s">
        <v>1207</v>
      </c>
      <c r="D413" s="27" t="s">
        <v>1274</v>
      </c>
      <c r="E413" s="27" t="s">
        <v>1275</v>
      </c>
      <c r="F413" s="27" t="s">
        <v>1276</v>
      </c>
      <c r="G413" s="28" t="s">
        <v>936</v>
      </c>
      <c r="H413" s="27"/>
      <c r="I413" s="27" t="s">
        <v>1222</v>
      </c>
      <c r="J413" s="27" t="s">
        <v>19</v>
      </c>
      <c r="K413" s="25"/>
      <c r="L413" s="25"/>
      <c r="M413" s="25"/>
    </row>
    <row r="414" spans="1:14" x14ac:dyDescent="0.25">
      <c r="A414" s="26" t="s">
        <v>1619</v>
      </c>
      <c r="B414" s="27" t="s">
        <v>1225</v>
      </c>
      <c r="C414" s="27" t="s">
        <v>1208</v>
      </c>
      <c r="D414" s="27" t="s">
        <v>1277</v>
      </c>
      <c r="E414" s="27" t="s">
        <v>1275</v>
      </c>
      <c r="F414" s="27" t="s">
        <v>1276</v>
      </c>
      <c r="G414" s="28" t="s">
        <v>936</v>
      </c>
      <c r="H414" s="27"/>
      <c r="I414" s="27" t="s">
        <v>1222</v>
      </c>
      <c r="J414" s="27" t="s">
        <v>19</v>
      </c>
      <c r="K414" s="25"/>
      <c r="L414" s="25" t="s">
        <v>1278</v>
      </c>
      <c r="M414" s="25" t="s">
        <v>1278</v>
      </c>
    </row>
    <row r="415" spans="1:14" x14ac:dyDescent="0.25">
      <c r="A415" s="26" t="s">
        <v>1619</v>
      </c>
      <c r="B415" s="27" t="s">
        <v>1225</v>
      </c>
      <c r="C415" s="27" t="s">
        <v>1209</v>
      </c>
      <c r="D415" s="27" t="s">
        <v>1279</v>
      </c>
      <c r="E415" s="27" t="s">
        <v>1275</v>
      </c>
      <c r="F415" s="27" t="s">
        <v>1276</v>
      </c>
      <c r="G415" s="28" t="s">
        <v>936</v>
      </c>
      <c r="H415" s="27"/>
      <c r="I415" s="27" t="s">
        <v>1222</v>
      </c>
      <c r="J415" s="27" t="s">
        <v>19</v>
      </c>
      <c r="K415" s="25"/>
      <c r="L415" s="25"/>
      <c r="M415" s="25" t="s">
        <v>137</v>
      </c>
    </row>
    <row r="416" spans="1:14" x14ac:dyDescent="0.25">
      <c r="A416" s="26" t="s">
        <v>1619</v>
      </c>
      <c r="B416" s="27" t="s">
        <v>1225</v>
      </c>
      <c r="C416" s="27" t="s">
        <v>1210</v>
      </c>
      <c r="D416" s="27" t="s">
        <v>1280</v>
      </c>
      <c r="E416" s="27" t="s">
        <v>1281</v>
      </c>
      <c r="F416" s="27" t="s">
        <v>1282</v>
      </c>
      <c r="G416" s="28" t="s">
        <v>936</v>
      </c>
      <c r="H416" s="27"/>
      <c r="I416" s="27" t="s">
        <v>1222</v>
      </c>
      <c r="J416" s="27" t="s">
        <v>19</v>
      </c>
      <c r="K416" s="25"/>
      <c r="L416" s="25"/>
      <c r="M416" s="25"/>
    </row>
    <row r="417" spans="1:14" x14ac:dyDescent="0.25">
      <c r="A417" s="26" t="s">
        <v>1619</v>
      </c>
      <c r="B417" s="27" t="s">
        <v>1225</v>
      </c>
      <c r="C417" s="27" t="s">
        <v>1211</v>
      </c>
      <c r="D417" s="27" t="s">
        <v>1283</v>
      </c>
      <c r="E417" s="27" t="s">
        <v>1281</v>
      </c>
      <c r="F417" s="27" t="s">
        <v>1234</v>
      </c>
      <c r="G417" s="28" t="s">
        <v>936</v>
      </c>
      <c r="H417" s="27"/>
      <c r="I417" s="27" t="s">
        <v>1222</v>
      </c>
      <c r="J417" s="27" t="s">
        <v>19</v>
      </c>
      <c r="K417" s="25"/>
      <c r="L417" s="25"/>
      <c r="M417" s="25"/>
    </row>
    <row r="418" spans="1:14" x14ac:dyDescent="0.25">
      <c r="A418" s="26" t="s">
        <v>1619</v>
      </c>
      <c r="B418" s="27" t="s">
        <v>1225</v>
      </c>
      <c r="C418" s="27" t="s">
        <v>1212</v>
      </c>
      <c r="D418" s="27" t="s">
        <v>1284</v>
      </c>
      <c r="E418" s="27" t="s">
        <v>1281</v>
      </c>
      <c r="F418" s="27" t="s">
        <v>1234</v>
      </c>
      <c r="G418" s="28" t="s">
        <v>936</v>
      </c>
      <c r="H418" s="27"/>
      <c r="I418" s="27" t="s">
        <v>1222</v>
      </c>
      <c r="J418" s="27" t="s">
        <v>19</v>
      </c>
      <c r="K418" s="25"/>
      <c r="L418" s="25"/>
      <c r="M418" s="25"/>
    </row>
    <row r="419" spans="1:14" x14ac:dyDescent="0.25">
      <c r="A419" s="26" t="s">
        <v>1619</v>
      </c>
      <c r="B419" s="27" t="s">
        <v>1225</v>
      </c>
      <c r="C419" s="27" t="s">
        <v>1213</v>
      </c>
      <c r="D419" s="27" t="s">
        <v>1285</v>
      </c>
      <c r="E419" s="27" t="s">
        <v>1281</v>
      </c>
      <c r="F419" s="27" t="s">
        <v>936</v>
      </c>
      <c r="G419" s="28" t="s">
        <v>936</v>
      </c>
      <c r="H419" s="27"/>
      <c r="I419" s="27" t="s">
        <v>1222</v>
      </c>
      <c r="J419" s="27" t="s">
        <v>19</v>
      </c>
      <c r="K419" s="25"/>
      <c r="L419" s="25" t="s">
        <v>1286</v>
      </c>
      <c r="M419" s="25" t="s">
        <v>1286</v>
      </c>
    </row>
    <row r="420" spans="1:14" x14ac:dyDescent="0.25">
      <c r="A420" s="26" t="s">
        <v>1619</v>
      </c>
      <c r="B420" s="27" t="s">
        <v>1225</v>
      </c>
      <c r="C420" s="27" t="s">
        <v>1214</v>
      </c>
      <c r="D420" s="27" t="s">
        <v>1287</v>
      </c>
      <c r="E420" s="27" t="s">
        <v>1281</v>
      </c>
      <c r="F420" s="27" t="s">
        <v>936</v>
      </c>
      <c r="G420" s="28" t="s">
        <v>936</v>
      </c>
      <c r="H420" s="27"/>
      <c r="I420" s="27" t="s">
        <v>1222</v>
      </c>
      <c r="J420" s="27" t="s">
        <v>19</v>
      </c>
      <c r="K420" s="25"/>
      <c r="L420" s="25"/>
      <c r="M420" s="25" t="s">
        <v>1052</v>
      </c>
    </row>
    <row r="421" spans="1:14" x14ac:dyDescent="0.25">
      <c r="A421" s="26" t="s">
        <v>1619</v>
      </c>
      <c r="B421" s="27" t="s">
        <v>1225</v>
      </c>
      <c r="C421" s="27" t="s">
        <v>1215</v>
      </c>
      <c r="D421" s="27" t="s">
        <v>1288</v>
      </c>
      <c r="E421" s="27" t="s">
        <v>1281</v>
      </c>
      <c r="F421" s="27" t="s">
        <v>936</v>
      </c>
      <c r="G421" s="28" t="s">
        <v>936</v>
      </c>
      <c r="H421" s="27"/>
      <c r="I421" s="27" t="s">
        <v>1222</v>
      </c>
      <c r="J421" s="27" t="s">
        <v>19</v>
      </c>
      <c r="K421" s="25"/>
      <c r="L421" s="25" t="s">
        <v>1286</v>
      </c>
      <c r="M421" s="25" t="s">
        <v>1052</v>
      </c>
    </row>
    <row r="422" spans="1:14" x14ac:dyDescent="0.25">
      <c r="A422" s="26" t="s">
        <v>1619</v>
      </c>
      <c r="B422" s="27" t="s">
        <v>1225</v>
      </c>
      <c r="C422" s="27" t="s">
        <v>1216</v>
      </c>
      <c r="D422" s="27" t="s">
        <v>1289</v>
      </c>
      <c r="E422" s="27" t="s">
        <v>1281</v>
      </c>
      <c r="F422" s="27" t="s">
        <v>936</v>
      </c>
      <c r="G422" s="28" t="s">
        <v>936</v>
      </c>
      <c r="H422" s="27"/>
      <c r="I422" s="27" t="s">
        <v>1222</v>
      </c>
      <c r="J422" s="27" t="s">
        <v>19</v>
      </c>
      <c r="K422" s="25"/>
      <c r="L422" s="25" t="s">
        <v>1286</v>
      </c>
      <c r="M422" s="25" t="s">
        <v>1286</v>
      </c>
    </row>
    <row r="423" spans="1:14" x14ac:dyDescent="0.25">
      <c r="A423" s="26" t="s">
        <v>1619</v>
      </c>
      <c r="B423" s="27" t="s">
        <v>1225</v>
      </c>
      <c r="C423" s="27" t="s">
        <v>1217</v>
      </c>
      <c r="D423" s="27" t="s">
        <v>1290</v>
      </c>
      <c r="E423" s="27" t="s">
        <v>1281</v>
      </c>
      <c r="F423" s="27" t="s">
        <v>936</v>
      </c>
      <c r="G423" s="28" t="s">
        <v>936</v>
      </c>
      <c r="H423" s="27"/>
      <c r="I423" s="27" t="s">
        <v>1222</v>
      </c>
      <c r="J423" s="27" t="s">
        <v>19</v>
      </c>
      <c r="K423" s="25"/>
      <c r="L423" s="25"/>
      <c r="M423" s="25"/>
    </row>
    <row r="424" spans="1:14" x14ac:dyDescent="0.25">
      <c r="A424" s="26" t="s">
        <v>1619</v>
      </c>
      <c r="B424" s="27" t="s">
        <v>1225</v>
      </c>
      <c r="C424" s="27" t="s">
        <v>1218</v>
      </c>
      <c r="D424" s="27" t="s">
        <v>1291</v>
      </c>
      <c r="E424" s="27" t="s">
        <v>1281</v>
      </c>
      <c r="F424" s="27" t="s">
        <v>936</v>
      </c>
      <c r="G424" s="28" t="s">
        <v>936</v>
      </c>
      <c r="H424" s="27"/>
      <c r="I424" s="27" t="s">
        <v>1222</v>
      </c>
      <c r="J424" s="27" t="s">
        <v>19</v>
      </c>
      <c r="K424" s="25"/>
      <c r="L424" s="25"/>
      <c r="M424" s="25"/>
    </row>
    <row r="425" spans="1:14" x14ac:dyDescent="0.25">
      <c r="A425" s="26" t="s">
        <v>1619</v>
      </c>
      <c r="B425" s="27" t="s">
        <v>1225</v>
      </c>
      <c r="C425" s="27" t="s">
        <v>1219</v>
      </c>
      <c r="D425" s="27" t="s">
        <v>1292</v>
      </c>
      <c r="E425" s="27" t="s">
        <v>1281</v>
      </c>
      <c r="F425" s="27" t="s">
        <v>936</v>
      </c>
      <c r="G425" s="28" t="s">
        <v>936</v>
      </c>
      <c r="H425" s="27"/>
      <c r="I425" s="27" t="s">
        <v>1222</v>
      </c>
      <c r="J425" s="27" t="s">
        <v>19</v>
      </c>
      <c r="K425" s="25"/>
      <c r="L425" s="25"/>
      <c r="M425" s="25"/>
    </row>
    <row r="426" spans="1:14" x14ac:dyDescent="0.25">
      <c r="A426" s="26" t="s">
        <v>1619</v>
      </c>
      <c r="B426" s="27" t="s">
        <v>1225</v>
      </c>
      <c r="C426" s="27" t="s">
        <v>1220</v>
      </c>
      <c r="D426" s="27" t="s">
        <v>1293</v>
      </c>
      <c r="E426" s="27" t="s">
        <v>1281</v>
      </c>
      <c r="F426" s="27" t="s">
        <v>936</v>
      </c>
      <c r="G426" s="28" t="s">
        <v>936</v>
      </c>
      <c r="H426" s="27"/>
      <c r="I426" s="27" t="s">
        <v>1222</v>
      </c>
      <c r="J426" s="27" t="s">
        <v>19</v>
      </c>
      <c r="K426" s="25"/>
      <c r="L426" s="25"/>
      <c r="M426" s="25" t="s">
        <v>1294</v>
      </c>
    </row>
    <row r="427" spans="1:14" x14ac:dyDescent="0.25">
      <c r="A427" s="26" t="s">
        <v>1619</v>
      </c>
      <c r="B427" s="27" t="s">
        <v>1225</v>
      </c>
      <c r="C427" s="27" t="s">
        <v>1295</v>
      </c>
      <c r="D427" s="27" t="s">
        <v>1299</v>
      </c>
      <c r="E427" s="27" t="s">
        <v>1300</v>
      </c>
      <c r="F427" s="27" t="s">
        <v>1301</v>
      </c>
      <c r="G427" s="28" t="s">
        <v>936</v>
      </c>
      <c r="H427" s="27"/>
      <c r="I427" s="27" t="s">
        <v>1222</v>
      </c>
      <c r="J427" s="27" t="s">
        <v>19</v>
      </c>
      <c r="K427" s="25"/>
      <c r="L427" s="25"/>
      <c r="M427" s="25"/>
    </row>
    <row r="428" spans="1:14" x14ac:dyDescent="0.25">
      <c r="A428" s="26" t="s">
        <v>1619</v>
      </c>
      <c r="B428" s="27" t="s">
        <v>1225</v>
      </c>
      <c r="C428" s="27" t="s">
        <v>1296</v>
      </c>
      <c r="D428" s="27" t="s">
        <v>1302</v>
      </c>
      <c r="E428" s="27" t="s">
        <v>1303</v>
      </c>
      <c r="F428" s="27" t="s">
        <v>936</v>
      </c>
      <c r="G428" s="28" t="s">
        <v>936</v>
      </c>
      <c r="H428" s="27"/>
      <c r="I428" s="27" t="s">
        <v>1043</v>
      </c>
      <c r="J428" s="27" t="s">
        <v>49</v>
      </c>
      <c r="K428" s="25"/>
      <c r="L428" t="s">
        <v>1058</v>
      </c>
      <c r="M428" t="s">
        <v>354</v>
      </c>
      <c r="N428" t="str">
        <f>_xlfn.XLOOKUP($M428,Xopslag!$B$1:$B$363,Xopslag!$C$1:$C$363)</f>
        <v>Udvikling, Miljø &amp; Teknik</v>
      </c>
    </row>
    <row r="429" spans="1:14" x14ac:dyDescent="0.25">
      <c r="A429" s="26" t="s">
        <v>1619</v>
      </c>
      <c r="B429" s="27" t="s">
        <v>1225</v>
      </c>
      <c r="C429" s="27" t="s">
        <v>1297</v>
      </c>
      <c r="D429" s="27" t="s">
        <v>1304</v>
      </c>
      <c r="E429" s="27" t="s">
        <v>1303</v>
      </c>
      <c r="F429" s="27" t="s">
        <v>936</v>
      </c>
      <c r="G429" s="28" t="s">
        <v>936</v>
      </c>
      <c r="H429" s="27"/>
      <c r="I429" s="27" t="s">
        <v>1043</v>
      </c>
      <c r="J429" s="27" t="s">
        <v>49</v>
      </c>
      <c r="K429" s="25"/>
      <c r="L429" s="25"/>
      <c r="M429" s="25"/>
    </row>
    <row r="430" spans="1:14" x14ac:dyDescent="0.25">
      <c r="A430" s="26" t="s">
        <v>1619</v>
      </c>
      <c r="B430" s="27" t="s">
        <v>1225</v>
      </c>
      <c r="C430" s="27" t="s">
        <v>1298</v>
      </c>
      <c r="D430" s="27" t="s">
        <v>1305</v>
      </c>
      <c r="E430" s="27" t="s">
        <v>932</v>
      </c>
      <c r="F430" s="27" t="s">
        <v>1306</v>
      </c>
      <c r="G430" s="28" t="s">
        <v>936</v>
      </c>
      <c r="H430" s="27"/>
      <c r="I430" s="27" t="s">
        <v>1043</v>
      </c>
      <c r="J430" s="27" t="s">
        <v>19</v>
      </c>
      <c r="K430" s="25"/>
      <c r="L430" s="25" t="s">
        <v>275</v>
      </c>
      <c r="M430" s="25" t="s">
        <v>275</v>
      </c>
    </row>
    <row r="431" spans="1:14" x14ac:dyDescent="0.25">
      <c r="A431" s="26" t="s">
        <v>1619</v>
      </c>
      <c r="B431" s="27" t="s">
        <v>1225</v>
      </c>
      <c r="C431" s="27" t="s">
        <v>1307</v>
      </c>
      <c r="D431" s="27" t="s">
        <v>1311</v>
      </c>
      <c r="E431" s="27" t="s">
        <v>932</v>
      </c>
      <c r="F431" s="27" t="s">
        <v>1224</v>
      </c>
      <c r="G431" s="28" t="s">
        <v>936</v>
      </c>
      <c r="H431" s="27"/>
      <c r="I431" s="27" t="s">
        <v>1222</v>
      </c>
      <c r="J431" s="27" t="s">
        <v>19</v>
      </c>
      <c r="K431" s="25"/>
      <c r="L431" t="s">
        <v>1058</v>
      </c>
      <c r="M431" t="s">
        <v>354</v>
      </c>
      <c r="N431" t="str">
        <f>_xlfn.XLOOKUP($M431,Xopslag!$B$1:$B$363,Xopslag!$C$1:$C$363)</f>
        <v>Udvikling, Miljø &amp; Teknik</v>
      </c>
    </row>
    <row r="432" spans="1:14" x14ac:dyDescent="0.25">
      <c r="A432" s="26" t="s">
        <v>1619</v>
      </c>
      <c r="B432" s="27" t="s">
        <v>1225</v>
      </c>
      <c r="C432" s="27" t="s">
        <v>1308</v>
      </c>
      <c r="D432" s="27" t="s">
        <v>1312</v>
      </c>
      <c r="E432" s="27" t="s">
        <v>1313</v>
      </c>
      <c r="F432" s="27" t="s">
        <v>160</v>
      </c>
      <c r="G432" s="28" t="s">
        <v>936</v>
      </c>
      <c r="H432" s="27"/>
      <c r="I432" s="27" t="s">
        <v>1222</v>
      </c>
      <c r="J432" s="27" t="s">
        <v>19</v>
      </c>
      <c r="K432" s="25"/>
      <c r="L432" t="s">
        <v>1058</v>
      </c>
      <c r="M432" t="s">
        <v>354</v>
      </c>
      <c r="N432" t="str">
        <f>_xlfn.XLOOKUP($M432,Xopslag!$B$1:$B$363,Xopslag!$C$1:$C$363)</f>
        <v>Udvikling, Miljø &amp; Teknik</v>
      </c>
    </row>
    <row r="433" spans="1:14" x14ac:dyDescent="0.25">
      <c r="A433" s="26" t="s">
        <v>1619</v>
      </c>
      <c r="B433" s="27" t="s">
        <v>1225</v>
      </c>
      <c r="C433" s="27" t="s">
        <v>1309</v>
      </c>
      <c r="D433" s="27" t="s">
        <v>1314</v>
      </c>
      <c r="E433" s="27" t="s">
        <v>1313</v>
      </c>
      <c r="F433" s="27" t="s">
        <v>1224</v>
      </c>
      <c r="G433" s="28" t="s">
        <v>936</v>
      </c>
      <c r="H433" s="27"/>
      <c r="I433" s="27" t="s">
        <v>1043</v>
      </c>
      <c r="J433" s="27" t="s">
        <v>19</v>
      </c>
      <c r="K433" s="25"/>
      <c r="L433" t="s">
        <v>1058</v>
      </c>
      <c r="M433" t="s">
        <v>354</v>
      </c>
      <c r="N433" t="str">
        <f>_xlfn.XLOOKUP($M433,Xopslag!$B$1:$B$363,Xopslag!$C$1:$C$363)</f>
        <v>Udvikling, Miljø &amp; Teknik</v>
      </c>
    </row>
    <row r="434" spans="1:14" x14ac:dyDescent="0.25">
      <c r="A434" s="26" t="s">
        <v>1619</v>
      </c>
      <c r="B434" s="27" t="s">
        <v>1225</v>
      </c>
      <c r="C434" s="27" t="s">
        <v>1310</v>
      </c>
      <c r="D434" s="27" t="s">
        <v>1315</v>
      </c>
      <c r="E434" s="27" t="s">
        <v>1313</v>
      </c>
      <c r="F434" s="27" t="s">
        <v>1224</v>
      </c>
      <c r="G434" s="28" t="s">
        <v>936</v>
      </c>
      <c r="H434" s="27"/>
      <c r="I434" s="27" t="s">
        <v>1222</v>
      </c>
      <c r="J434" s="27" t="s">
        <v>19</v>
      </c>
      <c r="K434" s="25"/>
      <c r="L434" t="s">
        <v>1058</v>
      </c>
      <c r="M434" t="s">
        <v>354</v>
      </c>
      <c r="N434" t="str">
        <f>_xlfn.XLOOKUP($M434,Xopslag!$B$1:$B$363,Xopslag!$C$1:$C$363)</f>
        <v>Udvikling, Miljø &amp; Teknik</v>
      </c>
    </row>
    <row r="435" spans="1:14" x14ac:dyDescent="0.25">
      <c r="A435" s="26" t="s">
        <v>1619</v>
      </c>
      <c r="B435" s="27" t="s">
        <v>1225</v>
      </c>
      <c r="C435" s="27" t="s">
        <v>1316</v>
      </c>
      <c r="D435" s="27" t="s">
        <v>1325</v>
      </c>
      <c r="E435" s="27" t="s">
        <v>1326</v>
      </c>
      <c r="F435" s="27" t="s">
        <v>936</v>
      </c>
      <c r="G435" s="28" t="s">
        <v>936</v>
      </c>
      <c r="H435" s="27"/>
      <c r="I435" s="27" t="s">
        <v>1222</v>
      </c>
      <c r="J435" s="27" t="s">
        <v>19</v>
      </c>
      <c r="K435" s="25"/>
      <c r="L435" s="25"/>
      <c r="M435" s="25" t="s">
        <v>275</v>
      </c>
    </row>
    <row r="436" spans="1:14" x14ac:dyDescent="0.25">
      <c r="A436" s="26" t="s">
        <v>1619</v>
      </c>
      <c r="B436" s="27" t="s">
        <v>1225</v>
      </c>
      <c r="C436" s="27" t="s">
        <v>1317</v>
      </c>
      <c r="D436" s="27" t="s">
        <v>1327</v>
      </c>
      <c r="E436" s="27" t="s">
        <v>1326</v>
      </c>
      <c r="F436" s="27" t="s">
        <v>936</v>
      </c>
      <c r="G436" s="28" t="s">
        <v>936</v>
      </c>
      <c r="H436" s="27"/>
      <c r="I436" s="27" t="s">
        <v>1222</v>
      </c>
      <c r="J436" s="27" t="s">
        <v>19</v>
      </c>
      <c r="K436" s="25"/>
      <c r="L436" s="25"/>
      <c r="M436" s="25" t="s">
        <v>1052</v>
      </c>
    </row>
    <row r="437" spans="1:14" x14ac:dyDescent="0.25">
      <c r="A437" s="26" t="s">
        <v>1619</v>
      </c>
      <c r="B437" s="27" t="s">
        <v>1225</v>
      </c>
      <c r="C437" s="27" t="s">
        <v>1318</v>
      </c>
      <c r="D437" s="27" t="s">
        <v>1328</v>
      </c>
      <c r="E437" s="27" t="s">
        <v>1326</v>
      </c>
      <c r="F437" s="27" t="s">
        <v>936</v>
      </c>
      <c r="G437" s="28" t="s">
        <v>936</v>
      </c>
      <c r="H437" s="27"/>
      <c r="I437" s="27" t="s">
        <v>1043</v>
      </c>
      <c r="J437" s="27" t="s">
        <v>19</v>
      </c>
      <c r="K437" s="25"/>
      <c r="L437" s="25"/>
      <c r="M437" s="25"/>
    </row>
    <row r="438" spans="1:14" x14ac:dyDescent="0.25">
      <c r="A438" s="26" t="s">
        <v>1619</v>
      </c>
      <c r="B438" s="27" t="s">
        <v>1225</v>
      </c>
      <c r="C438" s="27" t="s">
        <v>1319</v>
      </c>
      <c r="D438" s="27" t="s">
        <v>1329</v>
      </c>
      <c r="E438" s="27" t="s">
        <v>1326</v>
      </c>
      <c r="F438" s="27" t="s">
        <v>1330</v>
      </c>
      <c r="G438" s="28" t="s">
        <v>936</v>
      </c>
      <c r="H438" s="27"/>
      <c r="I438" s="27" t="s">
        <v>1222</v>
      </c>
      <c r="J438" s="27" t="s">
        <v>19</v>
      </c>
      <c r="K438" s="25"/>
      <c r="L438" s="25"/>
      <c r="M438" s="25"/>
    </row>
    <row r="439" spans="1:14" x14ac:dyDescent="0.25">
      <c r="A439" s="26" t="s">
        <v>1619</v>
      </c>
      <c r="B439" s="27" t="s">
        <v>1225</v>
      </c>
      <c r="C439" s="27" t="s">
        <v>1320</v>
      </c>
      <c r="D439" s="27" t="s">
        <v>1331</v>
      </c>
      <c r="E439" s="27" t="s">
        <v>1332</v>
      </c>
      <c r="F439" s="27" t="s">
        <v>1301</v>
      </c>
      <c r="G439" s="28" t="s">
        <v>936</v>
      </c>
      <c r="H439" s="27"/>
      <c r="I439" s="27" t="s">
        <v>1222</v>
      </c>
      <c r="J439" s="27" t="s">
        <v>19</v>
      </c>
      <c r="K439" s="25"/>
      <c r="L439" s="25" t="s">
        <v>1286</v>
      </c>
      <c r="M439" s="25" t="s">
        <v>1052</v>
      </c>
    </row>
    <row r="440" spans="1:14" x14ac:dyDescent="0.25">
      <c r="A440" s="26" t="s">
        <v>1619</v>
      </c>
      <c r="B440" s="27" t="s">
        <v>1225</v>
      </c>
      <c r="C440" s="27" t="s">
        <v>1321</v>
      </c>
      <c r="D440" s="27" t="s">
        <v>1333</v>
      </c>
      <c r="E440" s="27" t="s">
        <v>1332</v>
      </c>
      <c r="F440" s="27" t="s">
        <v>1224</v>
      </c>
      <c r="G440" s="28" t="s">
        <v>936</v>
      </c>
      <c r="H440" s="27"/>
      <c r="I440" s="27" t="s">
        <v>1222</v>
      </c>
      <c r="J440" s="27" t="s">
        <v>19</v>
      </c>
      <c r="K440" s="25"/>
      <c r="L440" s="25" t="s">
        <v>1286</v>
      </c>
      <c r="M440" s="25" t="s">
        <v>1052</v>
      </c>
    </row>
    <row r="441" spans="1:14" x14ac:dyDescent="0.25">
      <c r="A441" s="26" t="s">
        <v>1619</v>
      </c>
      <c r="B441" s="27" t="s">
        <v>1225</v>
      </c>
      <c r="C441" s="27" t="s">
        <v>1322</v>
      </c>
      <c r="D441" s="27" t="s">
        <v>1334</v>
      </c>
      <c r="E441" s="27" t="s">
        <v>1332</v>
      </c>
      <c r="F441" s="27" t="s">
        <v>1224</v>
      </c>
      <c r="G441" s="28" t="s">
        <v>936</v>
      </c>
      <c r="H441" s="27"/>
      <c r="I441" s="27" t="s">
        <v>48</v>
      </c>
      <c r="J441" s="27" t="s">
        <v>19</v>
      </c>
      <c r="K441" s="25"/>
      <c r="L441" s="25"/>
      <c r="M441" s="25"/>
    </row>
    <row r="442" spans="1:14" x14ac:dyDescent="0.25">
      <c r="A442" s="26" t="s">
        <v>1619</v>
      </c>
      <c r="B442" s="27" t="s">
        <v>1225</v>
      </c>
      <c r="C442" s="27" t="s">
        <v>1323</v>
      </c>
      <c r="D442" s="27" t="s">
        <v>1335</v>
      </c>
      <c r="E442" s="27" t="s">
        <v>1336</v>
      </c>
      <c r="F442" s="27" t="s">
        <v>936</v>
      </c>
      <c r="G442" s="28" t="s">
        <v>936</v>
      </c>
      <c r="H442" s="27"/>
      <c r="I442" s="27" t="s">
        <v>1222</v>
      </c>
      <c r="J442" s="27" t="s">
        <v>19</v>
      </c>
      <c r="K442" s="27" t="s">
        <v>1225</v>
      </c>
      <c r="L442" s="25"/>
      <c r="M442" s="25"/>
    </row>
    <row r="443" spans="1:14" x14ac:dyDescent="0.25">
      <c r="A443" s="26" t="s">
        <v>1619</v>
      </c>
      <c r="B443" s="27" t="s">
        <v>1225</v>
      </c>
      <c r="C443" s="27" t="s">
        <v>1324</v>
      </c>
      <c r="D443" s="27" t="s">
        <v>1337</v>
      </c>
      <c r="E443" s="27" t="s">
        <v>1338</v>
      </c>
      <c r="F443" s="27" t="s">
        <v>1224</v>
      </c>
      <c r="G443" s="28" t="s">
        <v>936</v>
      </c>
      <c r="H443" s="27"/>
      <c r="I443" s="27" t="s">
        <v>1043</v>
      </c>
      <c r="J443" s="27" t="s">
        <v>19</v>
      </c>
      <c r="K443" s="27" t="s">
        <v>1225</v>
      </c>
      <c r="L443" s="25"/>
      <c r="M443" s="25"/>
    </row>
    <row r="444" spans="1:14" x14ac:dyDescent="0.25">
      <c r="A444" s="26" t="s">
        <v>1619</v>
      </c>
      <c r="B444" s="27" t="s">
        <v>1225</v>
      </c>
      <c r="C444" s="27" t="s">
        <v>1339</v>
      </c>
      <c r="D444" s="27" t="s">
        <v>1340</v>
      </c>
      <c r="E444" s="27" t="s">
        <v>1281</v>
      </c>
      <c r="F444" s="27" t="s">
        <v>1341</v>
      </c>
      <c r="G444" s="28">
        <v>2013</v>
      </c>
      <c r="H444" s="27" t="s">
        <v>854</v>
      </c>
      <c r="I444" s="27" t="s">
        <v>1222</v>
      </c>
      <c r="J444" s="27" t="s">
        <v>49</v>
      </c>
      <c r="K444" s="27" t="s">
        <v>1225</v>
      </c>
      <c r="L444" s="25"/>
      <c r="M444" s="25"/>
    </row>
    <row r="445" spans="1:14" x14ac:dyDescent="0.25">
      <c r="A445" s="26" t="s">
        <v>1619</v>
      </c>
      <c r="B445" s="27"/>
      <c r="C445" s="27" t="s">
        <v>1342</v>
      </c>
      <c r="D445" s="27" t="s">
        <v>1343</v>
      </c>
      <c r="E445" s="27" t="s">
        <v>1344</v>
      </c>
      <c r="F445" s="27" t="s">
        <v>1345</v>
      </c>
      <c r="G445" s="28">
        <v>2019</v>
      </c>
      <c r="H445" s="27" t="s">
        <v>854</v>
      </c>
      <c r="I445" s="27" t="s">
        <v>1222</v>
      </c>
      <c r="J445" s="27" t="s">
        <v>19</v>
      </c>
      <c r="K445" s="27" t="s">
        <v>1225</v>
      </c>
      <c r="L445" t="s">
        <v>1058</v>
      </c>
      <c r="M445" t="s">
        <v>354</v>
      </c>
      <c r="N445" t="str">
        <f>_xlfn.XLOOKUP($M445,Xopslag!$B$1:$B$363,Xopslag!$C$1:$C$363)</f>
        <v>Udvikling, Miljø &amp; Teknik</v>
      </c>
    </row>
    <row r="446" spans="1:14" x14ac:dyDescent="0.25">
      <c r="A446" s="26" t="s">
        <v>1619</v>
      </c>
      <c r="B446" s="27"/>
      <c r="C446" s="27" t="s">
        <v>1346</v>
      </c>
      <c r="D446" s="27" t="s">
        <v>1347</v>
      </c>
      <c r="E446" s="27" t="s">
        <v>1300</v>
      </c>
      <c r="F446" s="27" t="s">
        <v>1348</v>
      </c>
      <c r="G446" s="28">
        <v>2021</v>
      </c>
      <c r="H446" s="27" t="s">
        <v>854</v>
      </c>
      <c r="I446" s="27" t="s">
        <v>1222</v>
      </c>
      <c r="J446" s="27" t="s">
        <v>19</v>
      </c>
      <c r="K446" s="27" t="s">
        <v>1225</v>
      </c>
      <c r="L446" t="s">
        <v>1058</v>
      </c>
      <c r="M446" t="s">
        <v>354</v>
      </c>
      <c r="N446" t="str">
        <f>_xlfn.XLOOKUP($M446,Xopslag!$B$1:$B$363,Xopslag!$C$1:$C$363)</f>
        <v>Udvikling, Miljø &amp; Teknik</v>
      </c>
    </row>
    <row r="447" spans="1:14" x14ac:dyDescent="0.25">
      <c r="A447" s="26" t="s">
        <v>1619</v>
      </c>
      <c r="B447" s="27"/>
      <c r="C447" s="27" t="s">
        <v>1349</v>
      </c>
      <c r="D447" s="27" t="s">
        <v>1352</v>
      </c>
      <c r="E447" s="27" t="s">
        <v>1353</v>
      </c>
      <c r="F447" s="27" t="s">
        <v>1354</v>
      </c>
      <c r="G447" s="28">
        <v>2019</v>
      </c>
      <c r="H447" s="27" t="s">
        <v>854</v>
      </c>
      <c r="I447" s="27" t="s">
        <v>1222</v>
      </c>
      <c r="J447" s="27" t="s">
        <v>49</v>
      </c>
      <c r="K447" s="27" t="s">
        <v>1225</v>
      </c>
      <c r="L447" t="s">
        <v>1058</v>
      </c>
      <c r="M447" t="s">
        <v>354</v>
      </c>
      <c r="N447" t="str">
        <f>_xlfn.XLOOKUP($M447,Xopslag!$B$1:$B$363,Xopslag!$C$1:$C$363)</f>
        <v>Udvikling, Miljø &amp; Teknik</v>
      </c>
    </row>
    <row r="448" spans="1:14" x14ac:dyDescent="0.25">
      <c r="A448" s="26" t="s">
        <v>1619</v>
      </c>
      <c r="B448" s="27"/>
      <c r="C448" s="27" t="s">
        <v>1350</v>
      </c>
      <c r="D448" s="27" t="s">
        <v>1355</v>
      </c>
      <c r="E448" s="27" t="s">
        <v>1353</v>
      </c>
      <c r="F448" s="27" t="s">
        <v>1354</v>
      </c>
      <c r="G448" s="28">
        <v>2019</v>
      </c>
      <c r="H448" s="27" t="s">
        <v>854</v>
      </c>
      <c r="I448" s="27" t="s">
        <v>1222</v>
      </c>
      <c r="J448" s="27" t="s">
        <v>49</v>
      </c>
      <c r="K448" s="27" t="s">
        <v>1225</v>
      </c>
      <c r="L448" t="s">
        <v>1058</v>
      </c>
      <c r="M448" t="s">
        <v>354</v>
      </c>
      <c r="N448" t="str">
        <f>_xlfn.XLOOKUP($M448,Xopslag!$B$1:$B$363,Xopslag!$C$1:$C$363)</f>
        <v>Udvikling, Miljø &amp; Teknik</v>
      </c>
    </row>
    <row r="449" spans="1:15" x14ac:dyDescent="0.25">
      <c r="A449" s="26" t="s">
        <v>1619</v>
      </c>
      <c r="B449" s="27"/>
      <c r="C449" s="27" t="s">
        <v>1351</v>
      </c>
      <c r="D449" s="27" t="s">
        <v>1356</v>
      </c>
      <c r="E449" s="27" t="s">
        <v>1353</v>
      </c>
      <c r="F449" s="27" t="s">
        <v>1354</v>
      </c>
      <c r="G449" s="28">
        <v>2019</v>
      </c>
      <c r="H449" s="27" t="s">
        <v>854</v>
      </c>
      <c r="I449" s="27" t="s">
        <v>1222</v>
      </c>
      <c r="J449" s="27" t="s">
        <v>49</v>
      </c>
      <c r="K449" s="27" t="s">
        <v>1225</v>
      </c>
      <c r="L449" t="s">
        <v>1058</v>
      </c>
      <c r="M449" t="s">
        <v>354</v>
      </c>
      <c r="N449" t="str">
        <f>_xlfn.XLOOKUP($M449,Xopslag!$B$1:$B$363,Xopslag!$C$1:$C$363)</f>
        <v>Udvikling, Miljø &amp; Teknik</v>
      </c>
    </row>
    <row r="450" spans="1:15" x14ac:dyDescent="0.25">
      <c r="A450" s="26" t="s">
        <v>1619</v>
      </c>
      <c r="B450" s="27"/>
      <c r="C450" s="27" t="s">
        <v>1357</v>
      </c>
      <c r="D450" s="27" t="s">
        <v>1358</v>
      </c>
      <c r="E450" s="27" t="s">
        <v>1359</v>
      </c>
      <c r="F450" s="27" t="s">
        <v>1360</v>
      </c>
      <c r="G450" s="28">
        <v>2020</v>
      </c>
      <c r="H450" s="27" t="s">
        <v>854</v>
      </c>
      <c r="I450" s="27" t="s">
        <v>1222</v>
      </c>
      <c r="J450" s="27" t="s">
        <v>19</v>
      </c>
      <c r="K450" s="27" t="s">
        <v>1225</v>
      </c>
      <c r="L450" s="25"/>
      <c r="M450" s="25"/>
    </row>
    <row r="451" spans="1:15" x14ac:dyDescent="0.25">
      <c r="A451" s="26" t="s">
        <v>1619</v>
      </c>
      <c r="B451" s="27"/>
      <c r="C451" s="27" t="s">
        <v>1361</v>
      </c>
      <c r="D451" s="27" t="s">
        <v>1362</v>
      </c>
      <c r="E451" s="27" t="s">
        <v>1344</v>
      </c>
      <c r="F451" s="27" t="s">
        <v>1345</v>
      </c>
      <c r="G451" s="28">
        <v>2020</v>
      </c>
      <c r="H451" s="27" t="s">
        <v>854</v>
      </c>
      <c r="I451" s="27" t="s">
        <v>1222</v>
      </c>
      <c r="J451" s="27" t="s">
        <v>19</v>
      </c>
      <c r="K451" s="27" t="s">
        <v>1225</v>
      </c>
      <c r="L451" t="s">
        <v>1058</v>
      </c>
      <c r="M451" t="s">
        <v>354</v>
      </c>
      <c r="N451" t="str">
        <f>_xlfn.XLOOKUP($M451,Xopslag!$B$1:$B$363,Xopslag!$C$1:$C$363)</f>
        <v>Udvikling, Miljø &amp; Teknik</v>
      </c>
    </row>
    <row r="452" spans="1:15" x14ac:dyDescent="0.25">
      <c r="A452" s="26" t="s">
        <v>1619</v>
      </c>
      <c r="B452" s="27"/>
      <c r="C452" s="27" t="s">
        <v>1363</v>
      </c>
      <c r="D452" s="27" t="s">
        <v>1364</v>
      </c>
      <c r="E452" s="27" t="s">
        <v>99</v>
      </c>
      <c r="F452" s="27" t="s">
        <v>309</v>
      </c>
      <c r="G452" s="28">
        <v>2020</v>
      </c>
      <c r="H452" s="27" t="s">
        <v>1621</v>
      </c>
      <c r="I452" s="27" t="s">
        <v>48</v>
      </c>
      <c r="J452" s="27" t="s">
        <v>49</v>
      </c>
      <c r="K452" s="27" t="s">
        <v>1225</v>
      </c>
      <c r="L452" s="25"/>
      <c r="M452" s="25" t="s">
        <v>1620</v>
      </c>
    </row>
    <row r="453" spans="1:15" x14ac:dyDescent="0.25">
      <c r="A453" s="26" t="s">
        <v>1619</v>
      </c>
      <c r="B453" s="27"/>
      <c r="C453" s="27" t="s">
        <v>1365</v>
      </c>
      <c r="D453" s="27" t="s">
        <v>1366</v>
      </c>
      <c r="E453" s="27" t="s">
        <v>1359</v>
      </c>
      <c r="F453" s="27" t="s">
        <v>1367</v>
      </c>
      <c r="G453" s="28">
        <v>2021</v>
      </c>
      <c r="H453" s="27" t="s">
        <v>854</v>
      </c>
      <c r="I453" s="27" t="s">
        <v>1222</v>
      </c>
      <c r="J453" s="27" t="s">
        <v>19</v>
      </c>
      <c r="K453" s="27" t="s">
        <v>1225</v>
      </c>
      <c r="L453" s="25"/>
      <c r="M453" s="25"/>
    </row>
    <row r="454" spans="1:15" x14ac:dyDescent="0.25">
      <c r="A454" s="26" t="s">
        <v>1619</v>
      </c>
      <c r="B454" s="27"/>
      <c r="C454" s="27" t="s">
        <v>1368</v>
      </c>
      <c r="D454" s="27" t="s">
        <v>1369</v>
      </c>
      <c r="E454" s="27" t="s">
        <v>1370</v>
      </c>
      <c r="F454" s="27" t="s">
        <v>1371</v>
      </c>
      <c r="G454" s="28">
        <v>2021</v>
      </c>
      <c r="H454" s="27" t="s">
        <v>854</v>
      </c>
      <c r="I454" s="27" t="s">
        <v>1622</v>
      </c>
      <c r="J454" s="27" t="s">
        <v>49</v>
      </c>
      <c r="K454" s="27" t="s">
        <v>1225</v>
      </c>
      <c r="L454" t="s">
        <v>1058</v>
      </c>
      <c r="M454" t="s">
        <v>354</v>
      </c>
      <c r="N454" t="str">
        <f>_xlfn.XLOOKUP($M454,Xopslag!$B$1:$B$363,Xopslag!$C$1:$C$363)</f>
        <v>Udvikling, Miljø &amp; Teknik</v>
      </c>
    </row>
    <row r="455" spans="1:15" x14ac:dyDescent="0.25">
      <c r="A455" s="26" t="s">
        <v>1619</v>
      </c>
      <c r="B455" s="27"/>
      <c r="C455" s="27" t="s">
        <v>1372</v>
      </c>
      <c r="D455" s="27" t="s">
        <v>1373</v>
      </c>
      <c r="E455" s="27" t="s">
        <v>1374</v>
      </c>
      <c r="F455" s="27" t="s">
        <v>1375</v>
      </c>
      <c r="G455" s="28">
        <v>2023</v>
      </c>
      <c r="H455" s="27" t="s">
        <v>854</v>
      </c>
      <c r="I455" s="27" t="s">
        <v>1622</v>
      </c>
      <c r="J455" s="27" t="s">
        <v>49</v>
      </c>
      <c r="K455" s="27" t="s">
        <v>1225</v>
      </c>
      <c r="L455" t="s">
        <v>1058</v>
      </c>
      <c r="M455" t="s">
        <v>354</v>
      </c>
      <c r="N455" t="str">
        <f>_xlfn.XLOOKUP($M455,Xopslag!$B$1:$B$363,Xopslag!$C$1:$C$363)</f>
        <v>Udvikling, Miljø &amp; Teknik</v>
      </c>
    </row>
    <row r="456" spans="1:15" x14ac:dyDescent="0.25">
      <c r="A456" s="26" t="s">
        <v>1619</v>
      </c>
      <c r="B456" s="27"/>
      <c r="C456" s="27" t="s">
        <v>1376</v>
      </c>
      <c r="D456" s="27" t="s">
        <v>1377</v>
      </c>
      <c r="E456" s="27" t="s">
        <v>864</v>
      </c>
      <c r="F456" s="27" t="s">
        <v>1378</v>
      </c>
      <c r="G456" s="28">
        <v>2024</v>
      </c>
      <c r="H456" s="27" t="s">
        <v>870</v>
      </c>
      <c r="I456" s="27" t="s">
        <v>18</v>
      </c>
      <c r="J456" s="27" t="s">
        <v>200</v>
      </c>
      <c r="K456" s="27" t="s">
        <v>1225</v>
      </c>
      <c r="L456" s="25" t="s">
        <v>256</v>
      </c>
      <c r="M456" s="25" t="s">
        <v>1623</v>
      </c>
      <c r="N456" s="29" t="s">
        <v>30</v>
      </c>
      <c r="O456" s="29" t="s">
        <v>257</v>
      </c>
    </row>
    <row r="457" spans="1:15" x14ac:dyDescent="0.25">
      <c r="A457" s="26" t="s">
        <v>1619</v>
      </c>
      <c r="B457" s="27"/>
      <c r="C457" s="27" t="s">
        <v>1379</v>
      </c>
      <c r="D457" s="27" t="s">
        <v>1380</v>
      </c>
      <c r="E457" s="27" t="s">
        <v>864</v>
      </c>
      <c r="F457" s="27" t="s">
        <v>1378</v>
      </c>
      <c r="G457" s="28">
        <v>2024</v>
      </c>
      <c r="H457" s="27" t="s">
        <v>870</v>
      </c>
      <c r="I457" s="27" t="s">
        <v>18</v>
      </c>
      <c r="J457" s="27" t="s">
        <v>200</v>
      </c>
      <c r="K457" s="27" t="s">
        <v>1225</v>
      </c>
      <c r="L457" s="25" t="s">
        <v>256</v>
      </c>
      <c r="M457" s="25" t="s">
        <v>1623</v>
      </c>
      <c r="N457" s="29" t="s">
        <v>30</v>
      </c>
      <c r="O457" s="29" t="s">
        <v>257</v>
      </c>
    </row>
    <row r="458" spans="1:15" x14ac:dyDescent="0.25">
      <c r="A458" s="26" t="s">
        <v>1619</v>
      </c>
      <c r="B458" s="27"/>
      <c r="C458" s="27" t="s">
        <v>1381</v>
      </c>
      <c r="D458" s="27" t="s">
        <v>1499</v>
      </c>
      <c r="E458" s="27" t="s">
        <v>122</v>
      </c>
      <c r="F458" s="27" t="s">
        <v>402</v>
      </c>
      <c r="G458" s="28">
        <v>2024</v>
      </c>
      <c r="H458" s="27" t="s">
        <v>1621</v>
      </c>
      <c r="I458" s="27" t="s">
        <v>48</v>
      </c>
      <c r="J458" s="27" t="s">
        <v>19</v>
      </c>
      <c r="K458" s="27" t="s">
        <v>1225</v>
      </c>
      <c r="L458" s="25" t="s">
        <v>499</v>
      </c>
      <c r="M458" s="25" t="s">
        <v>1623</v>
      </c>
      <c r="N458" s="29" t="s">
        <v>30</v>
      </c>
      <c r="O458" s="29" t="s">
        <v>199</v>
      </c>
    </row>
    <row r="459" spans="1:15" x14ac:dyDescent="0.25">
      <c r="A459" s="26" t="s">
        <v>1619</v>
      </c>
      <c r="B459" s="27"/>
      <c r="C459" s="27" t="s">
        <v>1382</v>
      </c>
      <c r="D459" s="27" t="s">
        <v>1500</v>
      </c>
      <c r="E459" s="27" t="s">
        <v>122</v>
      </c>
      <c r="F459" s="27" t="s">
        <v>402</v>
      </c>
      <c r="G459" s="28">
        <v>2024</v>
      </c>
      <c r="H459" s="27" t="s">
        <v>1621</v>
      </c>
      <c r="I459" s="27" t="s">
        <v>48</v>
      </c>
      <c r="J459" s="27" t="s">
        <v>19</v>
      </c>
      <c r="K459" s="27" t="s">
        <v>1225</v>
      </c>
      <c r="L459" s="25" t="s">
        <v>310</v>
      </c>
      <c r="M459" s="25" t="s">
        <v>1623</v>
      </c>
      <c r="N459" s="30" t="s">
        <v>30</v>
      </c>
      <c r="O459" s="31" t="s">
        <v>257</v>
      </c>
    </row>
    <row r="460" spans="1:15" x14ac:dyDescent="0.25">
      <c r="A460" s="26" t="s">
        <v>1619</v>
      </c>
      <c r="B460" s="27"/>
      <c r="C460" s="27" t="s">
        <v>1383</v>
      </c>
      <c r="D460" s="27" t="s">
        <v>1501</v>
      </c>
      <c r="E460" s="27" t="s">
        <v>122</v>
      </c>
      <c r="F460" s="27" t="s">
        <v>402</v>
      </c>
      <c r="G460" s="28">
        <v>2024</v>
      </c>
      <c r="H460" s="27" t="s">
        <v>1621</v>
      </c>
      <c r="I460" s="27" t="s">
        <v>48</v>
      </c>
      <c r="J460" s="27" t="s">
        <v>19</v>
      </c>
      <c r="K460" s="27" t="s">
        <v>1225</v>
      </c>
      <c r="L460" s="25" t="s">
        <v>310</v>
      </c>
      <c r="M460" s="25" t="s">
        <v>1623</v>
      </c>
      <c r="N460" s="30" t="s">
        <v>30</v>
      </c>
      <c r="O460" s="31" t="s">
        <v>257</v>
      </c>
    </row>
    <row r="461" spans="1:15" x14ac:dyDescent="0.25">
      <c r="A461" s="26" t="s">
        <v>1619</v>
      </c>
      <c r="B461" s="27"/>
      <c r="C461" s="27" t="s">
        <v>1384</v>
      </c>
      <c r="D461" s="27" t="s">
        <v>1502</v>
      </c>
      <c r="E461" s="27" t="s">
        <v>122</v>
      </c>
      <c r="F461" s="27" t="s">
        <v>402</v>
      </c>
      <c r="G461" s="28">
        <v>2024</v>
      </c>
      <c r="H461" s="27" t="s">
        <v>1621</v>
      </c>
      <c r="I461" s="27" t="s">
        <v>48</v>
      </c>
      <c r="J461" s="27" t="s">
        <v>19</v>
      </c>
      <c r="K461" s="27" t="s">
        <v>1225</v>
      </c>
      <c r="L461" s="25" t="s">
        <v>1624</v>
      </c>
      <c r="M461" s="25" t="s">
        <v>1625</v>
      </c>
      <c r="N461" s="30" t="s">
        <v>30</v>
      </c>
      <c r="O461" s="31" t="s">
        <v>254</v>
      </c>
    </row>
    <row r="462" spans="1:15" x14ac:dyDescent="0.25">
      <c r="A462" s="26" t="s">
        <v>1619</v>
      </c>
      <c r="B462" s="27"/>
      <c r="C462" s="27" t="s">
        <v>1385</v>
      </c>
      <c r="D462" s="27" t="s">
        <v>1503</v>
      </c>
      <c r="E462" s="27" t="s">
        <v>122</v>
      </c>
      <c r="F462" s="27" t="s">
        <v>402</v>
      </c>
      <c r="G462" s="28">
        <v>2024</v>
      </c>
      <c r="H462" s="27" t="s">
        <v>1621</v>
      </c>
      <c r="I462" s="27" t="s">
        <v>48</v>
      </c>
      <c r="J462" s="27" t="s">
        <v>19</v>
      </c>
      <c r="K462" s="27" t="s">
        <v>1225</v>
      </c>
      <c r="L462" s="25" t="s">
        <v>1624</v>
      </c>
      <c r="M462" s="25" t="s">
        <v>1625</v>
      </c>
      <c r="N462" s="30" t="s">
        <v>30</v>
      </c>
      <c r="O462" s="31" t="s">
        <v>254</v>
      </c>
    </row>
    <row r="463" spans="1:15" x14ac:dyDescent="0.25">
      <c r="A463" s="26" t="s">
        <v>1619</v>
      </c>
      <c r="B463" s="27"/>
      <c r="C463" s="27" t="s">
        <v>1386</v>
      </c>
      <c r="D463" s="27" t="s">
        <v>1504</v>
      </c>
      <c r="E463" s="27" t="s">
        <v>122</v>
      </c>
      <c r="F463" s="27" t="s">
        <v>402</v>
      </c>
      <c r="G463" s="28">
        <v>2024</v>
      </c>
      <c r="H463" s="27" t="s">
        <v>1621</v>
      </c>
      <c r="I463" s="27" t="s">
        <v>48</v>
      </c>
      <c r="J463" s="27" t="s">
        <v>19</v>
      </c>
      <c r="K463" s="27" t="s">
        <v>1225</v>
      </c>
      <c r="L463" s="25" t="s">
        <v>203</v>
      </c>
      <c r="M463" s="25" t="s">
        <v>1625</v>
      </c>
      <c r="N463" s="30" t="s">
        <v>30</v>
      </c>
      <c r="O463" s="31" t="s">
        <v>204</v>
      </c>
    </row>
    <row r="464" spans="1:15" x14ac:dyDescent="0.25">
      <c r="A464" s="26" t="s">
        <v>1619</v>
      </c>
      <c r="B464" s="27"/>
      <c r="C464" s="27" t="s">
        <v>1387</v>
      </c>
      <c r="D464" s="27" t="s">
        <v>1505</v>
      </c>
      <c r="E464" s="27" t="s">
        <v>122</v>
      </c>
      <c r="F464" s="27" t="s">
        <v>402</v>
      </c>
      <c r="G464" s="28">
        <v>2024</v>
      </c>
      <c r="H464" s="27" t="s">
        <v>1621</v>
      </c>
      <c r="I464" s="27" t="s">
        <v>48</v>
      </c>
      <c r="J464" s="27" t="s">
        <v>19</v>
      </c>
      <c r="K464" s="27" t="s">
        <v>1225</v>
      </c>
      <c r="L464" s="25" t="s">
        <v>1626</v>
      </c>
      <c r="M464" s="25" t="s">
        <v>1625</v>
      </c>
      <c r="N464" s="30" t="s">
        <v>30</v>
      </c>
      <c r="O464" s="31" t="s">
        <v>254</v>
      </c>
    </row>
    <row r="465" spans="1:19" x14ac:dyDescent="0.25">
      <c r="A465" s="26" t="s">
        <v>1619</v>
      </c>
      <c r="B465" s="27"/>
      <c r="C465" s="27" t="s">
        <v>1388</v>
      </c>
      <c r="D465" s="27" t="s">
        <v>1506</v>
      </c>
      <c r="E465" s="27" t="s">
        <v>122</v>
      </c>
      <c r="F465" s="27" t="s">
        <v>402</v>
      </c>
      <c r="G465" s="28">
        <v>2024</v>
      </c>
      <c r="H465" s="27" t="s">
        <v>1621</v>
      </c>
      <c r="I465" s="27" t="s">
        <v>48</v>
      </c>
      <c r="J465" s="27" t="s">
        <v>19</v>
      </c>
      <c r="K465" s="27" t="s">
        <v>1225</v>
      </c>
      <c r="L465" s="25" t="s">
        <v>1626</v>
      </c>
      <c r="M465" s="25" t="s">
        <v>1625</v>
      </c>
      <c r="N465" s="30" t="s">
        <v>30</v>
      </c>
      <c r="O465" s="31" t="s">
        <v>254</v>
      </c>
    </row>
    <row r="466" spans="1:19" x14ac:dyDescent="0.25">
      <c r="A466" s="26" t="s">
        <v>1619</v>
      </c>
      <c r="B466" s="27"/>
      <c r="C466" s="27" t="s">
        <v>1389</v>
      </c>
      <c r="D466" s="27" t="s">
        <v>1507</v>
      </c>
      <c r="E466" s="27" t="s">
        <v>122</v>
      </c>
      <c r="F466" s="27" t="s">
        <v>402</v>
      </c>
      <c r="G466" s="28">
        <v>2024</v>
      </c>
      <c r="H466" s="27" t="s">
        <v>1621</v>
      </c>
      <c r="I466" s="27" t="s">
        <v>48</v>
      </c>
      <c r="J466" s="27" t="s">
        <v>19</v>
      </c>
      <c r="K466" s="27" t="s">
        <v>1225</v>
      </c>
      <c r="L466" s="25" t="s">
        <v>203</v>
      </c>
      <c r="M466" s="25" t="s">
        <v>1629</v>
      </c>
      <c r="N466" s="30" t="s">
        <v>30</v>
      </c>
      <c r="O466" s="31" t="s">
        <v>204</v>
      </c>
    </row>
    <row r="467" spans="1:19" x14ac:dyDescent="0.25">
      <c r="A467" s="26" t="s">
        <v>1619</v>
      </c>
      <c r="B467" s="27"/>
      <c r="C467" s="27" t="s">
        <v>1390</v>
      </c>
      <c r="D467" s="27" t="s">
        <v>1508</v>
      </c>
      <c r="E467" s="27" t="s">
        <v>122</v>
      </c>
      <c r="F467" s="27" t="s">
        <v>402</v>
      </c>
      <c r="G467" s="28">
        <v>2024</v>
      </c>
      <c r="H467" s="27" t="s">
        <v>1621</v>
      </c>
      <c r="I467" s="27" t="s">
        <v>48</v>
      </c>
      <c r="J467" s="27" t="s">
        <v>19</v>
      </c>
      <c r="K467" s="27" t="s">
        <v>1225</v>
      </c>
      <c r="L467" s="25" t="s">
        <v>614</v>
      </c>
      <c r="M467" s="25" t="s">
        <v>1629</v>
      </c>
      <c r="N467" s="30" t="s">
        <v>30</v>
      </c>
      <c r="O467" s="31" t="s">
        <v>254</v>
      </c>
    </row>
    <row r="468" spans="1:19" x14ac:dyDescent="0.25">
      <c r="A468" s="26" t="s">
        <v>1619</v>
      </c>
      <c r="B468" s="27"/>
      <c r="C468" s="27" t="s">
        <v>1391</v>
      </c>
      <c r="D468" s="27" t="s">
        <v>1509</v>
      </c>
      <c r="E468" s="27" t="s">
        <v>122</v>
      </c>
      <c r="F468" s="27" t="s">
        <v>402</v>
      </c>
      <c r="G468" s="28">
        <v>2024</v>
      </c>
      <c r="H468" s="27" t="s">
        <v>1621</v>
      </c>
      <c r="I468" s="27" t="s">
        <v>48</v>
      </c>
      <c r="J468" s="27" t="s">
        <v>19</v>
      </c>
      <c r="K468" s="27" t="s">
        <v>1225</v>
      </c>
      <c r="L468" s="25" t="s">
        <v>201</v>
      </c>
      <c r="M468" s="25" t="s">
        <v>1629</v>
      </c>
      <c r="N468" s="30" t="s">
        <v>30</v>
      </c>
      <c r="O468" s="31" t="s">
        <v>1631</v>
      </c>
      <c r="S468" t="s">
        <v>1633</v>
      </c>
    </row>
    <row r="469" spans="1:19" x14ac:dyDescent="0.25">
      <c r="A469" s="26" t="s">
        <v>1619</v>
      </c>
      <c r="B469" s="27"/>
      <c r="C469" s="27" t="s">
        <v>1392</v>
      </c>
      <c r="D469" s="27" t="s">
        <v>1510</v>
      </c>
      <c r="E469" s="27" t="s">
        <v>122</v>
      </c>
      <c r="F469" s="27" t="s">
        <v>402</v>
      </c>
      <c r="G469" s="28">
        <v>2024</v>
      </c>
      <c r="H469" s="27" t="s">
        <v>1621</v>
      </c>
      <c r="I469" s="27" t="s">
        <v>48</v>
      </c>
      <c r="J469" s="27" t="s">
        <v>19</v>
      </c>
      <c r="K469" s="27" t="s">
        <v>1225</v>
      </c>
      <c r="L469" s="25" t="s">
        <v>614</v>
      </c>
      <c r="M469" s="25" t="s">
        <v>1629</v>
      </c>
      <c r="N469" s="30" t="s">
        <v>30</v>
      </c>
      <c r="O469" s="31" t="s">
        <v>254</v>
      </c>
    </row>
    <row r="470" spans="1:19" x14ac:dyDescent="0.25">
      <c r="A470" s="26" t="s">
        <v>1619</v>
      </c>
      <c r="B470" s="27"/>
      <c r="C470" s="27" t="s">
        <v>1393</v>
      </c>
      <c r="D470" s="27" t="s">
        <v>1511</v>
      </c>
      <c r="E470" s="27" t="s">
        <v>122</v>
      </c>
      <c r="F470" s="27" t="s">
        <v>402</v>
      </c>
      <c r="G470" s="28">
        <v>2024</v>
      </c>
      <c r="H470" s="27" t="s">
        <v>1621</v>
      </c>
      <c r="I470" s="27" t="s">
        <v>48</v>
      </c>
      <c r="J470" s="27" t="s">
        <v>19</v>
      </c>
      <c r="K470" s="27" t="s">
        <v>1225</v>
      </c>
      <c r="L470" s="25" t="s">
        <v>614</v>
      </c>
      <c r="M470" s="25" t="s">
        <v>1629</v>
      </c>
      <c r="N470" s="30" t="s">
        <v>30</v>
      </c>
      <c r="O470" s="31" t="s">
        <v>254</v>
      </c>
    </row>
    <row r="471" spans="1:19" x14ac:dyDescent="0.25">
      <c r="A471" s="26" t="s">
        <v>1619</v>
      </c>
      <c r="B471" s="27"/>
      <c r="C471" s="27" t="s">
        <v>1394</v>
      </c>
      <c r="D471" s="27" t="s">
        <v>1512</v>
      </c>
      <c r="E471" s="27" t="s">
        <v>122</v>
      </c>
      <c r="F471" s="27" t="s">
        <v>402</v>
      </c>
      <c r="G471" s="28">
        <v>2024</v>
      </c>
      <c r="H471" s="27" t="s">
        <v>1621</v>
      </c>
      <c r="I471" s="27" t="s">
        <v>48</v>
      </c>
      <c r="J471" s="27" t="s">
        <v>19</v>
      </c>
      <c r="K471" s="27" t="s">
        <v>1225</v>
      </c>
      <c r="L471" s="25" t="s">
        <v>614</v>
      </c>
      <c r="M471" s="25" t="s">
        <v>1629</v>
      </c>
      <c r="N471" s="30" t="s">
        <v>30</v>
      </c>
      <c r="O471" s="31" t="s">
        <v>254</v>
      </c>
    </row>
    <row r="472" spans="1:19" x14ac:dyDescent="0.25">
      <c r="A472" s="26" t="s">
        <v>1619</v>
      </c>
      <c r="B472" s="27"/>
      <c r="C472" s="27" t="s">
        <v>1395</v>
      </c>
      <c r="D472" s="27" t="s">
        <v>1513</v>
      </c>
      <c r="E472" s="27" t="s">
        <v>122</v>
      </c>
      <c r="F472" s="27" t="s">
        <v>402</v>
      </c>
      <c r="G472" s="28">
        <v>2024</v>
      </c>
      <c r="H472" s="27" t="s">
        <v>1621</v>
      </c>
      <c r="I472" s="27" t="s">
        <v>48</v>
      </c>
      <c r="J472" s="27" t="s">
        <v>19</v>
      </c>
      <c r="K472" s="27" t="s">
        <v>1225</v>
      </c>
      <c r="L472" s="25" t="s">
        <v>614</v>
      </c>
      <c r="M472" s="25" t="s">
        <v>1629</v>
      </c>
      <c r="N472" s="30" t="s">
        <v>30</v>
      </c>
      <c r="O472" s="31" t="s">
        <v>254</v>
      </c>
    </row>
    <row r="473" spans="1:19" x14ac:dyDescent="0.25">
      <c r="A473" s="26" t="s">
        <v>1619</v>
      </c>
      <c r="B473" s="27"/>
      <c r="C473" s="27" t="s">
        <v>1396</v>
      </c>
      <c r="D473" s="27" t="s">
        <v>1514</v>
      </c>
      <c r="E473" s="27" t="s">
        <v>122</v>
      </c>
      <c r="F473" s="27" t="s">
        <v>402</v>
      </c>
      <c r="G473" s="28">
        <v>2024</v>
      </c>
      <c r="H473" s="27" t="s">
        <v>1621</v>
      </c>
      <c r="I473" s="27" t="s">
        <v>48</v>
      </c>
      <c r="J473" s="27" t="s">
        <v>19</v>
      </c>
      <c r="K473" s="27" t="s">
        <v>1225</v>
      </c>
      <c r="L473" s="25" t="s">
        <v>614</v>
      </c>
      <c r="M473" s="25" t="s">
        <v>1629</v>
      </c>
      <c r="N473" s="30" t="s">
        <v>30</v>
      </c>
      <c r="O473" s="31" t="s">
        <v>254</v>
      </c>
    </row>
    <row r="474" spans="1:19" x14ac:dyDescent="0.25">
      <c r="A474" s="26" t="s">
        <v>1619</v>
      </c>
      <c r="B474" s="27"/>
      <c r="C474" s="27" t="s">
        <v>1397</v>
      </c>
      <c r="D474" s="27" t="s">
        <v>1515</v>
      </c>
      <c r="E474" s="27" t="s">
        <v>122</v>
      </c>
      <c r="F474" s="27" t="s">
        <v>402</v>
      </c>
      <c r="G474" s="28">
        <v>2024</v>
      </c>
      <c r="H474" s="27" t="s">
        <v>1621</v>
      </c>
      <c r="I474" s="27" t="s">
        <v>48</v>
      </c>
      <c r="J474" s="27" t="s">
        <v>19</v>
      </c>
      <c r="K474" s="27" t="s">
        <v>1225</v>
      </c>
      <c r="L474" s="25" t="s">
        <v>179</v>
      </c>
      <c r="M474" s="25" t="s">
        <v>1629</v>
      </c>
      <c r="N474" s="30" t="s">
        <v>30</v>
      </c>
      <c r="O474" s="31" t="s">
        <v>1632</v>
      </c>
    </row>
    <row r="475" spans="1:19" x14ac:dyDescent="0.25">
      <c r="A475" s="26" t="s">
        <v>1619</v>
      </c>
      <c r="B475" s="27"/>
      <c r="C475" s="27" t="s">
        <v>1398</v>
      </c>
      <c r="D475" s="27" t="s">
        <v>1516</v>
      </c>
      <c r="E475" s="27" t="s">
        <v>122</v>
      </c>
      <c r="F475" s="27" t="s">
        <v>402</v>
      </c>
      <c r="G475" s="28">
        <v>2024</v>
      </c>
      <c r="H475" s="27" t="s">
        <v>1621</v>
      </c>
      <c r="I475" s="27" t="s">
        <v>48</v>
      </c>
      <c r="J475" s="27" t="s">
        <v>19</v>
      </c>
      <c r="K475" s="27" t="s">
        <v>1225</v>
      </c>
      <c r="L475" s="25" t="s">
        <v>179</v>
      </c>
      <c r="M475" s="25" t="s">
        <v>1629</v>
      </c>
      <c r="N475" s="30" t="s">
        <v>30</v>
      </c>
      <c r="O475" s="31" t="s">
        <v>1632</v>
      </c>
    </row>
    <row r="476" spans="1:19" x14ac:dyDescent="0.25">
      <c r="A476" s="26" t="s">
        <v>1619</v>
      </c>
      <c r="B476" s="27"/>
      <c r="C476" s="27" t="s">
        <v>1399</v>
      </c>
      <c r="D476" s="27" t="s">
        <v>1517</v>
      </c>
      <c r="E476" s="27" t="s">
        <v>122</v>
      </c>
      <c r="F476" s="27" t="s">
        <v>402</v>
      </c>
      <c r="G476" s="28">
        <v>2024</v>
      </c>
      <c r="H476" s="27" t="s">
        <v>1621</v>
      </c>
      <c r="I476" s="27" t="s">
        <v>48</v>
      </c>
      <c r="J476" s="27" t="s">
        <v>19</v>
      </c>
      <c r="K476" s="27" t="s">
        <v>1225</v>
      </c>
      <c r="L476" s="25" t="s">
        <v>189</v>
      </c>
      <c r="M476" s="25" t="s">
        <v>1629</v>
      </c>
      <c r="N476" s="30" t="s">
        <v>30</v>
      </c>
      <c r="O476" s="31" t="s">
        <v>190</v>
      </c>
    </row>
    <row r="477" spans="1:19" x14ac:dyDescent="0.25">
      <c r="A477" s="26" t="s">
        <v>1619</v>
      </c>
      <c r="B477" s="27"/>
      <c r="C477" s="27" t="s">
        <v>1400</v>
      </c>
      <c r="D477" s="27" t="s">
        <v>1518</v>
      </c>
      <c r="E477" s="27" t="s">
        <v>122</v>
      </c>
      <c r="F477" s="27" t="s">
        <v>402</v>
      </c>
      <c r="G477" s="28">
        <v>2024</v>
      </c>
      <c r="H477" s="27" t="s">
        <v>1621</v>
      </c>
      <c r="I477" s="27" t="s">
        <v>48</v>
      </c>
      <c r="J477" s="27" t="s">
        <v>19</v>
      </c>
      <c r="K477" s="27" t="s">
        <v>1225</v>
      </c>
      <c r="L477" s="25" t="s">
        <v>201</v>
      </c>
      <c r="M477" s="25" t="s">
        <v>1629</v>
      </c>
      <c r="N477" s="30" t="s">
        <v>30</v>
      </c>
      <c r="O477" s="31" t="s">
        <v>190</v>
      </c>
    </row>
    <row r="478" spans="1:19" x14ac:dyDescent="0.25">
      <c r="A478" s="26" t="s">
        <v>1619</v>
      </c>
      <c r="B478" s="27"/>
      <c r="C478" s="27" t="s">
        <v>1401</v>
      </c>
      <c r="D478" s="27" t="s">
        <v>1519</v>
      </c>
      <c r="E478" s="27" t="s">
        <v>122</v>
      </c>
      <c r="F478" s="27" t="s">
        <v>402</v>
      </c>
      <c r="G478" s="28">
        <v>2024</v>
      </c>
      <c r="H478" s="27" t="s">
        <v>1621</v>
      </c>
      <c r="I478" s="27" t="s">
        <v>48</v>
      </c>
      <c r="J478" s="27" t="s">
        <v>19</v>
      </c>
      <c r="K478" s="27" t="s">
        <v>1225</v>
      </c>
      <c r="L478" s="25" t="s">
        <v>256</v>
      </c>
      <c r="M478" s="25" t="s">
        <v>1623</v>
      </c>
      <c r="N478" s="30" t="s">
        <v>30</v>
      </c>
      <c r="O478" s="29" t="s">
        <v>257</v>
      </c>
    </row>
    <row r="479" spans="1:19" x14ac:dyDescent="0.25">
      <c r="A479" s="26" t="s">
        <v>1619</v>
      </c>
      <c r="B479" s="27"/>
      <c r="C479" s="27" t="s">
        <v>1402</v>
      </c>
      <c r="D479" s="27" t="s">
        <v>1520</v>
      </c>
      <c r="E479" s="27" t="s">
        <v>122</v>
      </c>
      <c r="F479" s="27" t="s">
        <v>402</v>
      </c>
      <c r="G479" s="28">
        <v>2024</v>
      </c>
      <c r="H479" s="27" t="s">
        <v>1621</v>
      </c>
      <c r="I479" s="27" t="s">
        <v>48</v>
      </c>
      <c r="J479" s="27" t="s">
        <v>19</v>
      </c>
      <c r="K479" s="27" t="s">
        <v>1225</v>
      </c>
      <c r="L479" s="25" t="s">
        <v>463</v>
      </c>
      <c r="M479" s="25" t="s">
        <v>1625</v>
      </c>
      <c r="N479" s="29" t="s">
        <v>30</v>
      </c>
      <c r="O479" s="29" t="s">
        <v>254</v>
      </c>
    </row>
    <row r="480" spans="1:19" x14ac:dyDescent="0.25">
      <c r="A480" s="26" t="s">
        <v>1619</v>
      </c>
      <c r="B480" s="27"/>
      <c r="C480" s="27" t="s">
        <v>1403</v>
      </c>
      <c r="D480" s="27" t="s">
        <v>1521</v>
      </c>
      <c r="E480" s="27" t="s">
        <v>122</v>
      </c>
      <c r="F480" s="27" t="s">
        <v>402</v>
      </c>
      <c r="G480" s="28">
        <v>2024</v>
      </c>
      <c r="H480" s="27" t="s">
        <v>1621</v>
      </c>
      <c r="I480" s="27" t="s">
        <v>48</v>
      </c>
      <c r="J480" s="27" t="s">
        <v>19</v>
      </c>
      <c r="K480" s="27" t="s">
        <v>1225</v>
      </c>
      <c r="L480" s="25" t="s">
        <v>463</v>
      </c>
      <c r="M480" s="25" t="s">
        <v>1625</v>
      </c>
      <c r="N480" s="29" t="s">
        <v>30</v>
      </c>
      <c r="O480" s="29" t="s">
        <v>254</v>
      </c>
    </row>
    <row r="481" spans="1:19" x14ac:dyDescent="0.25">
      <c r="A481" s="26" t="s">
        <v>1619</v>
      </c>
      <c r="B481" s="27"/>
      <c r="C481" s="27" t="s">
        <v>1404</v>
      </c>
      <c r="D481" s="27" t="s">
        <v>1522</v>
      </c>
      <c r="E481" s="27" t="s">
        <v>122</v>
      </c>
      <c r="F481" s="27" t="s">
        <v>402</v>
      </c>
      <c r="G481" s="28">
        <v>2024</v>
      </c>
      <c r="H481" s="27" t="s">
        <v>1621</v>
      </c>
      <c r="I481" s="27" t="s">
        <v>48</v>
      </c>
      <c r="J481" s="27" t="s">
        <v>19</v>
      </c>
      <c r="K481" s="27" t="s">
        <v>1225</v>
      </c>
      <c r="L481" s="25" t="s">
        <v>1627</v>
      </c>
      <c r="M481" s="25" t="s">
        <v>1625</v>
      </c>
      <c r="N481" s="30" t="s">
        <v>30</v>
      </c>
      <c r="O481" s="31" t="s">
        <v>254</v>
      </c>
    </row>
    <row r="482" spans="1:19" x14ac:dyDescent="0.25">
      <c r="A482" s="26" t="s">
        <v>1619</v>
      </c>
      <c r="B482" s="27"/>
      <c r="C482" s="27" t="s">
        <v>1405</v>
      </c>
      <c r="D482" s="27" t="s">
        <v>1523</v>
      </c>
      <c r="E482" s="27" t="s">
        <v>122</v>
      </c>
      <c r="F482" s="27" t="s">
        <v>402</v>
      </c>
      <c r="G482" s="28">
        <v>2024</v>
      </c>
      <c r="H482" s="27" t="s">
        <v>1621</v>
      </c>
      <c r="I482" s="27" t="s">
        <v>48</v>
      </c>
      <c r="J482" s="27" t="s">
        <v>19</v>
      </c>
      <c r="K482" s="27" t="s">
        <v>1225</v>
      </c>
      <c r="L482" s="25" t="s">
        <v>1627</v>
      </c>
      <c r="M482" s="25" t="s">
        <v>1625</v>
      </c>
      <c r="N482" s="30" t="s">
        <v>30</v>
      </c>
      <c r="O482" s="31" t="s">
        <v>254</v>
      </c>
    </row>
    <row r="483" spans="1:19" x14ac:dyDescent="0.25">
      <c r="A483" s="26" t="s">
        <v>1619</v>
      </c>
      <c r="B483" s="27"/>
      <c r="C483" s="27" t="s">
        <v>1406</v>
      </c>
      <c r="D483" s="27" t="s">
        <v>1524</v>
      </c>
      <c r="E483" s="27" t="s">
        <v>122</v>
      </c>
      <c r="F483" s="27" t="s">
        <v>402</v>
      </c>
      <c r="G483" s="28">
        <v>2024</v>
      </c>
      <c r="H483" s="27" t="s">
        <v>1621</v>
      </c>
      <c r="I483" s="27" t="s">
        <v>48</v>
      </c>
      <c r="J483" s="27" t="s">
        <v>19</v>
      </c>
      <c r="K483" s="27" t="s">
        <v>1225</v>
      </c>
      <c r="L483" s="25" t="s">
        <v>1628</v>
      </c>
      <c r="M483" s="25" t="s">
        <v>1629</v>
      </c>
      <c r="N483" s="30" t="s">
        <v>30</v>
      </c>
      <c r="O483" s="31" t="s">
        <v>452</v>
      </c>
    </row>
    <row r="484" spans="1:19" x14ac:dyDescent="0.25">
      <c r="A484" s="26" t="s">
        <v>1619</v>
      </c>
      <c r="B484" s="27"/>
      <c r="C484" s="27" t="s">
        <v>1407</v>
      </c>
      <c r="D484" s="27" t="s">
        <v>1525</v>
      </c>
      <c r="E484" s="27" t="s">
        <v>122</v>
      </c>
      <c r="F484" s="27" t="s">
        <v>402</v>
      </c>
      <c r="G484" s="28">
        <v>2024</v>
      </c>
      <c r="H484" s="27" t="s">
        <v>1621</v>
      </c>
      <c r="I484" s="27" t="s">
        <v>48</v>
      </c>
      <c r="J484" s="27" t="s">
        <v>19</v>
      </c>
      <c r="K484" s="27" t="s">
        <v>1225</v>
      </c>
      <c r="L484" s="25" t="s">
        <v>189</v>
      </c>
      <c r="M484" s="25" t="s">
        <v>1629</v>
      </c>
      <c r="N484" s="30" t="s">
        <v>30</v>
      </c>
      <c r="O484" s="31" t="s">
        <v>190</v>
      </c>
    </row>
    <row r="485" spans="1:19" x14ac:dyDescent="0.25">
      <c r="A485" s="26" t="s">
        <v>1619</v>
      </c>
      <c r="B485" s="27"/>
      <c r="C485" s="27" t="s">
        <v>1408</v>
      </c>
      <c r="D485" s="27" t="s">
        <v>1526</v>
      </c>
      <c r="E485" s="27" t="s">
        <v>122</v>
      </c>
      <c r="F485" s="27" t="s">
        <v>402</v>
      </c>
      <c r="G485" s="28">
        <v>2024</v>
      </c>
      <c r="H485" s="27" t="s">
        <v>1621</v>
      </c>
      <c r="I485" s="27" t="s">
        <v>48</v>
      </c>
      <c r="J485" s="27" t="s">
        <v>19</v>
      </c>
      <c r="K485" s="27" t="s">
        <v>1225</v>
      </c>
      <c r="L485" s="25" t="s">
        <v>189</v>
      </c>
      <c r="M485" s="25" t="s">
        <v>1629</v>
      </c>
      <c r="N485" s="30" t="s">
        <v>30</v>
      </c>
      <c r="O485" s="31" t="s">
        <v>190</v>
      </c>
    </row>
    <row r="486" spans="1:19" x14ac:dyDescent="0.25">
      <c r="A486" s="26" t="s">
        <v>1619</v>
      </c>
      <c r="B486" s="27"/>
      <c r="C486" s="27" t="s">
        <v>1409</v>
      </c>
      <c r="D486" s="27" t="s">
        <v>1527</v>
      </c>
      <c r="E486" s="27" t="s">
        <v>122</v>
      </c>
      <c r="F486" s="27" t="s">
        <v>402</v>
      </c>
      <c r="G486" s="28">
        <v>2024</v>
      </c>
      <c r="H486" s="27" t="s">
        <v>1621</v>
      </c>
      <c r="I486" s="27" t="s">
        <v>48</v>
      </c>
      <c r="J486" s="27" t="s">
        <v>19</v>
      </c>
      <c r="K486" s="27" t="s">
        <v>1225</v>
      </c>
      <c r="L486" s="25" t="s">
        <v>499</v>
      </c>
      <c r="M486" s="25" t="s">
        <v>1623</v>
      </c>
      <c r="N486" s="29" t="s">
        <v>30</v>
      </c>
      <c r="O486" s="29" t="s">
        <v>199</v>
      </c>
    </row>
    <row r="487" spans="1:19" x14ac:dyDescent="0.25">
      <c r="A487" s="26" t="s">
        <v>1619</v>
      </c>
      <c r="B487" s="27"/>
      <c r="C487" s="27" t="s">
        <v>1410</v>
      </c>
      <c r="D487" s="27" t="s">
        <v>1528</v>
      </c>
      <c r="E487" s="27" t="s">
        <v>122</v>
      </c>
      <c r="F487" s="27" t="s">
        <v>402</v>
      </c>
      <c r="G487" s="28">
        <v>2024</v>
      </c>
      <c r="H487" s="27" t="s">
        <v>1621</v>
      </c>
      <c r="I487" s="27" t="s">
        <v>48</v>
      </c>
      <c r="J487" s="27" t="s">
        <v>19</v>
      </c>
      <c r="K487" s="27" t="s">
        <v>1225</v>
      </c>
      <c r="L487" s="25" t="s">
        <v>310</v>
      </c>
      <c r="M487" s="25" t="s">
        <v>1623</v>
      </c>
      <c r="N487" s="29" t="s">
        <v>30</v>
      </c>
      <c r="O487" s="29" t="s">
        <v>257</v>
      </c>
    </row>
    <row r="488" spans="1:19" x14ac:dyDescent="0.25">
      <c r="A488" s="26" t="s">
        <v>1619</v>
      </c>
      <c r="B488" s="27"/>
      <c r="C488" s="27" t="s">
        <v>1411</v>
      </c>
      <c r="D488" s="27" t="s">
        <v>1529</v>
      </c>
      <c r="E488" s="27" t="s">
        <v>122</v>
      </c>
      <c r="F488" s="27" t="s">
        <v>402</v>
      </c>
      <c r="G488" s="28">
        <v>2024</v>
      </c>
      <c r="H488" s="27" t="s">
        <v>1621</v>
      </c>
      <c r="I488" s="27" t="s">
        <v>48</v>
      </c>
      <c r="J488" s="27" t="s">
        <v>19</v>
      </c>
      <c r="K488" s="27" t="s">
        <v>1225</v>
      </c>
      <c r="L488" s="25" t="s">
        <v>310</v>
      </c>
      <c r="M488" s="25" t="s">
        <v>1623</v>
      </c>
      <c r="N488" s="29" t="s">
        <v>30</v>
      </c>
      <c r="O488" t="s">
        <v>257</v>
      </c>
    </row>
    <row r="489" spans="1:19" x14ac:dyDescent="0.25">
      <c r="A489" s="26" t="s">
        <v>1619</v>
      </c>
      <c r="B489" s="27"/>
      <c r="C489" s="27" t="s">
        <v>1412</v>
      </c>
      <c r="D489" s="27" t="s">
        <v>1530</v>
      </c>
      <c r="E489" s="27" t="s">
        <v>122</v>
      </c>
      <c r="F489" s="27" t="s">
        <v>402</v>
      </c>
      <c r="G489" s="28">
        <v>2024</v>
      </c>
      <c r="H489" s="27" t="s">
        <v>1621</v>
      </c>
      <c r="I489" s="27" t="s">
        <v>48</v>
      </c>
      <c r="J489" s="27" t="s">
        <v>19</v>
      </c>
      <c r="K489" s="27" t="s">
        <v>1225</v>
      </c>
      <c r="L489" s="25" t="s">
        <v>203</v>
      </c>
      <c r="M489" s="25" t="s">
        <v>1625</v>
      </c>
      <c r="N489" s="30" t="s">
        <v>30</v>
      </c>
      <c r="O489" s="31" t="s">
        <v>204</v>
      </c>
    </row>
    <row r="490" spans="1:19" x14ac:dyDescent="0.25">
      <c r="A490" s="26" t="s">
        <v>1619</v>
      </c>
      <c r="B490" s="27"/>
      <c r="C490" s="27" t="s">
        <v>1413</v>
      </c>
      <c r="D490" s="27" t="s">
        <v>1531</v>
      </c>
      <c r="E490" s="27" t="s">
        <v>122</v>
      </c>
      <c r="F490" s="27" t="s">
        <v>402</v>
      </c>
      <c r="G490" s="28">
        <v>2024</v>
      </c>
      <c r="H490" s="27" t="s">
        <v>1621</v>
      </c>
      <c r="I490" s="27" t="s">
        <v>48</v>
      </c>
      <c r="J490" s="27" t="s">
        <v>19</v>
      </c>
      <c r="K490" s="27" t="s">
        <v>1225</v>
      </c>
      <c r="L490" s="25" t="s">
        <v>1626</v>
      </c>
      <c r="M490" s="25" t="s">
        <v>1625</v>
      </c>
      <c r="N490" s="30" t="s">
        <v>30</v>
      </c>
      <c r="O490" s="31" t="s">
        <v>254</v>
      </c>
    </row>
    <row r="491" spans="1:19" x14ac:dyDescent="0.25">
      <c r="A491" s="26" t="s">
        <v>1619</v>
      </c>
      <c r="B491" s="27"/>
      <c r="C491" s="27" t="s">
        <v>1414</v>
      </c>
      <c r="D491" s="27" t="s">
        <v>1532</v>
      </c>
      <c r="E491" s="27" t="s">
        <v>122</v>
      </c>
      <c r="F491" s="27" t="s">
        <v>402</v>
      </c>
      <c r="G491" s="28">
        <v>2024</v>
      </c>
      <c r="H491" s="27" t="s">
        <v>1621</v>
      </c>
      <c r="I491" s="27" t="s">
        <v>48</v>
      </c>
      <c r="J491" s="27" t="s">
        <v>19</v>
      </c>
      <c r="K491" s="27" t="s">
        <v>1225</v>
      </c>
      <c r="L491" s="25" t="s">
        <v>1626</v>
      </c>
      <c r="M491" s="25" t="s">
        <v>1625</v>
      </c>
      <c r="N491" s="30" t="s">
        <v>30</v>
      </c>
      <c r="O491" s="31" t="s">
        <v>254</v>
      </c>
    </row>
    <row r="492" spans="1:19" x14ac:dyDescent="0.25">
      <c r="A492" s="26" t="s">
        <v>1619</v>
      </c>
      <c r="B492" s="27"/>
      <c r="C492" s="27" t="s">
        <v>1415</v>
      </c>
      <c r="D492" s="27" t="s">
        <v>1533</v>
      </c>
      <c r="E492" s="27" t="s">
        <v>122</v>
      </c>
      <c r="F492" s="27" t="s">
        <v>402</v>
      </c>
      <c r="G492" s="28">
        <v>2024</v>
      </c>
      <c r="H492" s="27" t="s">
        <v>1621</v>
      </c>
      <c r="I492" s="27" t="s">
        <v>48</v>
      </c>
      <c r="J492" s="27" t="s">
        <v>19</v>
      </c>
      <c r="K492" s="27" t="s">
        <v>1225</v>
      </c>
      <c r="L492" s="25" t="s">
        <v>252</v>
      </c>
      <c r="M492" s="25" t="s">
        <v>1625</v>
      </c>
      <c r="N492" s="30" t="s">
        <v>30</v>
      </c>
      <c r="O492" s="31" t="s">
        <v>254</v>
      </c>
      <c r="S492" t="s">
        <v>1630</v>
      </c>
    </row>
    <row r="493" spans="1:19" x14ac:dyDescent="0.25">
      <c r="A493" s="26" t="s">
        <v>1619</v>
      </c>
      <c r="B493" s="27"/>
      <c r="C493" s="27" t="s">
        <v>1416</v>
      </c>
      <c r="D493" s="27" t="s">
        <v>1534</v>
      </c>
      <c r="E493" s="27" t="s">
        <v>122</v>
      </c>
      <c r="F493" s="27" t="s">
        <v>402</v>
      </c>
      <c r="G493" s="28">
        <v>2024</v>
      </c>
      <c r="H493" s="27" t="s">
        <v>1621</v>
      </c>
      <c r="I493" s="27" t="s">
        <v>48</v>
      </c>
      <c r="J493" s="27" t="s">
        <v>19</v>
      </c>
      <c r="K493" s="27" t="s">
        <v>1225</v>
      </c>
      <c r="L493" s="25" t="s">
        <v>201</v>
      </c>
      <c r="M493" s="25" t="s">
        <v>1629</v>
      </c>
      <c r="N493" s="30" t="s">
        <v>30</v>
      </c>
      <c r="O493" s="31" t="s">
        <v>1631</v>
      </c>
    </row>
    <row r="494" spans="1:19" x14ac:dyDescent="0.25">
      <c r="A494" s="26" t="s">
        <v>1619</v>
      </c>
      <c r="B494" s="27"/>
      <c r="C494" s="27" t="s">
        <v>1417</v>
      </c>
      <c r="D494" s="27" t="s">
        <v>1535</v>
      </c>
      <c r="E494" s="27" t="s">
        <v>122</v>
      </c>
      <c r="F494" s="27" t="s">
        <v>402</v>
      </c>
      <c r="G494" s="28">
        <v>2024</v>
      </c>
      <c r="H494" s="27" t="s">
        <v>1621</v>
      </c>
      <c r="I494" s="27" t="s">
        <v>48</v>
      </c>
      <c r="J494" s="27" t="s">
        <v>19</v>
      </c>
      <c r="K494" s="27" t="s">
        <v>1225</v>
      </c>
      <c r="L494" s="25" t="s">
        <v>463</v>
      </c>
      <c r="M494" s="25" t="s">
        <v>1625</v>
      </c>
      <c r="N494" s="30" t="s">
        <v>30</v>
      </c>
      <c r="O494" s="31" t="s">
        <v>254</v>
      </c>
    </row>
    <row r="495" spans="1:19" x14ac:dyDescent="0.25">
      <c r="A495" s="26" t="s">
        <v>1619</v>
      </c>
      <c r="B495" s="27"/>
      <c r="C495" s="27" t="s">
        <v>1418</v>
      </c>
      <c r="D495" s="27" t="s">
        <v>1536</v>
      </c>
      <c r="E495" s="27" t="s">
        <v>122</v>
      </c>
      <c r="F495" s="27" t="s">
        <v>402</v>
      </c>
      <c r="G495" s="28">
        <v>2024</v>
      </c>
      <c r="H495" s="27" t="s">
        <v>1621</v>
      </c>
      <c r="I495" s="27" t="s">
        <v>48</v>
      </c>
      <c r="J495" s="27" t="s">
        <v>19</v>
      </c>
      <c r="K495" s="27" t="s">
        <v>1225</v>
      </c>
      <c r="L495" s="25" t="s">
        <v>463</v>
      </c>
      <c r="M495" s="25" t="s">
        <v>1625</v>
      </c>
      <c r="N495" s="30" t="s">
        <v>30</v>
      </c>
      <c r="O495" s="31" t="s">
        <v>254</v>
      </c>
    </row>
    <row r="496" spans="1:19" x14ac:dyDescent="0.25">
      <c r="A496" s="26" t="s">
        <v>1619</v>
      </c>
      <c r="B496" s="27"/>
      <c r="C496" s="27" t="s">
        <v>1419</v>
      </c>
      <c r="D496" s="27" t="s">
        <v>1537</v>
      </c>
      <c r="E496" s="27" t="s">
        <v>122</v>
      </c>
      <c r="F496" s="27" t="s">
        <v>402</v>
      </c>
      <c r="G496" s="28">
        <v>2024</v>
      </c>
      <c r="H496" s="27" t="s">
        <v>1621</v>
      </c>
      <c r="I496" s="27" t="s">
        <v>48</v>
      </c>
      <c r="J496" s="27" t="s">
        <v>19</v>
      </c>
      <c r="K496" s="27" t="s">
        <v>1225</v>
      </c>
      <c r="L496" s="25" t="s">
        <v>1628</v>
      </c>
      <c r="M496" s="25" t="s">
        <v>1629</v>
      </c>
      <c r="N496" s="30" t="s">
        <v>30</v>
      </c>
      <c r="O496" s="31" t="s">
        <v>452</v>
      </c>
    </row>
    <row r="497" spans="1:15" x14ac:dyDescent="0.25">
      <c r="A497" s="26" t="s">
        <v>1619</v>
      </c>
      <c r="B497" s="27"/>
      <c r="C497" s="27" t="s">
        <v>1420</v>
      </c>
      <c r="D497" s="27" t="s">
        <v>1538</v>
      </c>
      <c r="E497" s="27" t="s">
        <v>122</v>
      </c>
      <c r="F497" s="27" t="s">
        <v>402</v>
      </c>
      <c r="G497" s="28">
        <v>2024</v>
      </c>
      <c r="H497" s="27" t="s">
        <v>1621</v>
      </c>
      <c r="I497" s="27" t="s">
        <v>48</v>
      </c>
      <c r="J497" s="27" t="s">
        <v>19</v>
      </c>
      <c r="K497" s="27" t="s">
        <v>1225</v>
      </c>
      <c r="L497" s="25" t="s">
        <v>189</v>
      </c>
      <c r="M497" s="25" t="s">
        <v>1629</v>
      </c>
      <c r="N497" s="30" t="s">
        <v>30</v>
      </c>
      <c r="O497" s="31" t="s">
        <v>190</v>
      </c>
    </row>
    <row r="498" spans="1:15" x14ac:dyDescent="0.25">
      <c r="A498" s="26" t="s">
        <v>1619</v>
      </c>
      <c r="B498" s="27"/>
      <c r="C498" s="27" t="s">
        <v>1421</v>
      </c>
      <c r="D498" s="27" t="s">
        <v>1539</v>
      </c>
      <c r="E498" s="27" t="s">
        <v>122</v>
      </c>
      <c r="F498" s="27" t="s">
        <v>402</v>
      </c>
      <c r="G498" s="28">
        <v>2024</v>
      </c>
      <c r="H498" s="27" t="s">
        <v>1621</v>
      </c>
      <c r="I498" s="27" t="s">
        <v>48</v>
      </c>
      <c r="J498" s="27" t="s">
        <v>19</v>
      </c>
      <c r="K498" s="27" t="s">
        <v>1225</v>
      </c>
      <c r="L498" s="25" t="s">
        <v>203</v>
      </c>
      <c r="M498" s="25" t="s">
        <v>1629</v>
      </c>
      <c r="N498" s="30" t="s">
        <v>30</v>
      </c>
      <c r="O498" s="31" t="s">
        <v>204</v>
      </c>
    </row>
    <row r="499" spans="1:15" x14ac:dyDescent="0.25">
      <c r="A499" s="26" t="s">
        <v>1619</v>
      </c>
      <c r="B499" s="27"/>
      <c r="C499" s="27" t="s">
        <v>1422</v>
      </c>
      <c r="D499" s="27" t="s">
        <v>1540</v>
      </c>
      <c r="E499" s="27" t="s">
        <v>122</v>
      </c>
      <c r="F499" s="27" t="s">
        <v>402</v>
      </c>
      <c r="G499" s="28">
        <v>2024</v>
      </c>
      <c r="H499" s="27" t="s">
        <v>1621</v>
      </c>
      <c r="I499" s="27" t="s">
        <v>48</v>
      </c>
      <c r="J499" s="27" t="s">
        <v>19</v>
      </c>
      <c r="K499" s="27" t="s">
        <v>1225</v>
      </c>
      <c r="L499" s="25" t="s">
        <v>179</v>
      </c>
      <c r="M499" s="25" t="s">
        <v>1629</v>
      </c>
      <c r="N499" s="30" t="s">
        <v>30</v>
      </c>
      <c r="O499" s="31" t="s">
        <v>1632</v>
      </c>
    </row>
    <row r="500" spans="1:15" x14ac:dyDescent="0.25">
      <c r="A500" s="26" t="s">
        <v>1619</v>
      </c>
      <c r="B500" s="27"/>
      <c r="C500" s="27" t="s">
        <v>1423</v>
      </c>
      <c r="D500" s="27" t="s">
        <v>1541</v>
      </c>
      <c r="E500" s="27" t="s">
        <v>122</v>
      </c>
      <c r="F500" s="27" t="s">
        <v>402</v>
      </c>
      <c r="G500" s="28">
        <v>2024</v>
      </c>
      <c r="H500" s="27" t="s">
        <v>1621</v>
      </c>
      <c r="I500" s="27" t="s">
        <v>48</v>
      </c>
      <c r="J500" s="27" t="s">
        <v>19</v>
      </c>
      <c r="K500" s="27" t="s">
        <v>1225</v>
      </c>
      <c r="L500" s="25" t="s">
        <v>499</v>
      </c>
      <c r="M500" s="25" t="s">
        <v>1623</v>
      </c>
      <c r="N500" s="29" t="s">
        <v>30</v>
      </c>
      <c r="O500" s="29" t="s">
        <v>199</v>
      </c>
    </row>
    <row r="501" spans="1:15" x14ac:dyDescent="0.25">
      <c r="A501" s="26" t="s">
        <v>1619</v>
      </c>
      <c r="B501" s="27"/>
      <c r="C501" s="27" t="s">
        <v>1424</v>
      </c>
      <c r="D501" s="27" t="s">
        <v>1542</v>
      </c>
      <c r="E501" s="27" t="s">
        <v>122</v>
      </c>
      <c r="F501" s="27" t="s">
        <v>402</v>
      </c>
      <c r="G501" s="28">
        <v>2024</v>
      </c>
      <c r="H501" s="27" t="s">
        <v>1621</v>
      </c>
      <c r="I501" s="27" t="s">
        <v>48</v>
      </c>
      <c r="J501" s="27" t="s">
        <v>19</v>
      </c>
      <c r="K501" s="27" t="s">
        <v>1225</v>
      </c>
      <c r="L501" s="25" t="s">
        <v>310</v>
      </c>
      <c r="M501" s="25" t="s">
        <v>1623</v>
      </c>
      <c r="N501" s="29" t="s">
        <v>30</v>
      </c>
      <c r="O501" s="29" t="s">
        <v>257</v>
      </c>
    </row>
    <row r="502" spans="1:15" x14ac:dyDescent="0.25">
      <c r="A502" s="26" t="s">
        <v>1619</v>
      </c>
      <c r="B502" s="27"/>
      <c r="C502" s="27" t="s">
        <v>1425</v>
      </c>
      <c r="D502" s="27" t="s">
        <v>1543</v>
      </c>
      <c r="E502" s="27" t="s">
        <v>122</v>
      </c>
      <c r="F502" s="27" t="s">
        <v>402</v>
      </c>
      <c r="G502" s="28">
        <v>2024</v>
      </c>
      <c r="H502" s="27" t="s">
        <v>1621</v>
      </c>
      <c r="I502" s="27" t="s">
        <v>48</v>
      </c>
      <c r="J502" s="27" t="s">
        <v>19</v>
      </c>
      <c r="K502" s="27" t="s">
        <v>1225</v>
      </c>
      <c r="L502" s="25" t="s">
        <v>310</v>
      </c>
      <c r="M502" s="25" t="s">
        <v>1623</v>
      </c>
      <c r="N502" s="29" t="s">
        <v>30</v>
      </c>
      <c r="O502" s="29" t="s">
        <v>257</v>
      </c>
    </row>
    <row r="503" spans="1:15" x14ac:dyDescent="0.25">
      <c r="A503" s="26" t="s">
        <v>1619</v>
      </c>
      <c r="B503" s="27"/>
      <c r="C503" s="27" t="s">
        <v>1426</v>
      </c>
      <c r="D503" s="27" t="s">
        <v>1544</v>
      </c>
      <c r="E503" s="27" t="s">
        <v>122</v>
      </c>
      <c r="F503" s="27" t="s">
        <v>402</v>
      </c>
      <c r="G503" s="28">
        <v>2024</v>
      </c>
      <c r="H503" s="27" t="s">
        <v>1621</v>
      </c>
      <c r="I503" s="27" t="s">
        <v>48</v>
      </c>
      <c r="J503" s="27" t="s">
        <v>19</v>
      </c>
      <c r="K503" s="27" t="s">
        <v>1225</v>
      </c>
      <c r="L503" s="25" t="s">
        <v>310</v>
      </c>
      <c r="M503" s="25" t="s">
        <v>1623</v>
      </c>
      <c r="N503" s="29" t="s">
        <v>30</v>
      </c>
      <c r="O503" s="29" t="s">
        <v>257</v>
      </c>
    </row>
    <row r="504" spans="1:15" x14ac:dyDescent="0.25">
      <c r="A504" s="26" t="s">
        <v>1619</v>
      </c>
      <c r="B504" s="27"/>
      <c r="C504" s="27" t="s">
        <v>1427</v>
      </c>
      <c r="D504" s="27" t="s">
        <v>1545</v>
      </c>
      <c r="E504" s="27" t="s">
        <v>122</v>
      </c>
      <c r="F504" s="27" t="s">
        <v>402</v>
      </c>
      <c r="G504" s="28">
        <v>2024</v>
      </c>
      <c r="H504" s="27" t="s">
        <v>1621</v>
      </c>
      <c r="I504" s="27" t="s">
        <v>48</v>
      </c>
      <c r="J504" s="27" t="s">
        <v>19</v>
      </c>
      <c r="K504" s="27" t="s">
        <v>1225</v>
      </c>
      <c r="L504" s="25" t="s">
        <v>1624</v>
      </c>
      <c r="M504" s="25" t="s">
        <v>1625</v>
      </c>
      <c r="N504" s="30" t="s">
        <v>30</v>
      </c>
      <c r="O504" s="31" t="s">
        <v>254</v>
      </c>
    </row>
    <row r="505" spans="1:15" x14ac:dyDescent="0.25">
      <c r="A505" s="26" t="s">
        <v>1619</v>
      </c>
      <c r="B505" s="27"/>
      <c r="C505" s="27" t="s">
        <v>1428</v>
      </c>
      <c r="D505" s="27" t="s">
        <v>1546</v>
      </c>
      <c r="E505" s="27" t="s">
        <v>122</v>
      </c>
      <c r="F505" s="27" t="s">
        <v>402</v>
      </c>
      <c r="G505" s="28">
        <v>2024</v>
      </c>
      <c r="H505" s="27" t="s">
        <v>1621</v>
      </c>
      <c r="I505" s="27" t="s">
        <v>48</v>
      </c>
      <c r="J505" s="27" t="s">
        <v>19</v>
      </c>
      <c r="K505" s="27" t="s">
        <v>1225</v>
      </c>
      <c r="L505" s="25" t="s">
        <v>1626</v>
      </c>
      <c r="M505" s="25" t="s">
        <v>1625</v>
      </c>
      <c r="N505" s="30" t="s">
        <v>30</v>
      </c>
      <c r="O505" s="31" t="s">
        <v>204</v>
      </c>
    </row>
    <row r="506" spans="1:15" x14ac:dyDescent="0.25">
      <c r="A506" s="26" t="s">
        <v>1619</v>
      </c>
      <c r="B506" s="27"/>
      <c r="C506" s="27" t="s">
        <v>1429</v>
      </c>
      <c r="D506" s="27" t="s">
        <v>1547</v>
      </c>
      <c r="E506" s="27" t="s">
        <v>122</v>
      </c>
      <c r="F506" s="27" t="s">
        <v>402</v>
      </c>
      <c r="G506" s="28">
        <v>2024</v>
      </c>
      <c r="H506" s="27" t="s">
        <v>1621</v>
      </c>
      <c r="I506" s="27" t="s">
        <v>48</v>
      </c>
      <c r="J506" s="27" t="s">
        <v>19</v>
      </c>
      <c r="K506" s="27" t="s">
        <v>1225</v>
      </c>
      <c r="L506" s="25" t="s">
        <v>1626</v>
      </c>
      <c r="M506" s="25" t="s">
        <v>1625</v>
      </c>
      <c r="N506" s="30" t="s">
        <v>30</v>
      </c>
      <c r="O506" s="31" t="s">
        <v>204</v>
      </c>
    </row>
    <row r="507" spans="1:15" x14ac:dyDescent="0.25">
      <c r="A507" s="26" t="s">
        <v>1619</v>
      </c>
      <c r="B507" s="27"/>
      <c r="C507" s="27" t="s">
        <v>1430</v>
      </c>
      <c r="D507" s="27" t="s">
        <v>1548</v>
      </c>
      <c r="E507" s="27" t="s">
        <v>122</v>
      </c>
      <c r="F507" s="27" t="s">
        <v>402</v>
      </c>
      <c r="G507" s="28">
        <v>2024</v>
      </c>
      <c r="H507" s="27" t="s">
        <v>1621</v>
      </c>
      <c r="I507" s="27" t="s">
        <v>48</v>
      </c>
      <c r="J507" s="27" t="s">
        <v>19</v>
      </c>
      <c r="K507" s="27" t="s">
        <v>1225</v>
      </c>
      <c r="L507" s="25" t="s">
        <v>614</v>
      </c>
      <c r="M507" s="25" t="s">
        <v>1629</v>
      </c>
      <c r="N507" s="30" t="s">
        <v>30</v>
      </c>
      <c r="O507" s="31" t="s">
        <v>254</v>
      </c>
    </row>
    <row r="508" spans="1:15" x14ac:dyDescent="0.25">
      <c r="A508" s="26" t="s">
        <v>1619</v>
      </c>
      <c r="B508" s="27"/>
      <c r="C508" s="27" t="s">
        <v>1431</v>
      </c>
      <c r="D508" s="27" t="s">
        <v>1549</v>
      </c>
      <c r="E508" s="27" t="s">
        <v>122</v>
      </c>
      <c r="F508" s="27" t="s">
        <v>402</v>
      </c>
      <c r="G508" s="28">
        <v>2024</v>
      </c>
      <c r="H508" s="27" t="s">
        <v>1621</v>
      </c>
      <c r="I508" s="27" t="s">
        <v>48</v>
      </c>
      <c r="J508" s="27" t="s">
        <v>19</v>
      </c>
      <c r="K508" s="27" t="s">
        <v>1225</v>
      </c>
      <c r="L508" s="25" t="s">
        <v>614</v>
      </c>
      <c r="M508" s="25" t="s">
        <v>1629</v>
      </c>
      <c r="N508" s="30" t="s">
        <v>30</v>
      </c>
      <c r="O508" s="31" t="s">
        <v>254</v>
      </c>
    </row>
    <row r="509" spans="1:15" x14ac:dyDescent="0.25">
      <c r="A509" s="26" t="s">
        <v>1619</v>
      </c>
      <c r="B509" s="27"/>
      <c r="C509" s="27" t="s">
        <v>1432</v>
      </c>
      <c r="D509" s="27" t="s">
        <v>1550</v>
      </c>
      <c r="E509" s="27" t="s">
        <v>122</v>
      </c>
      <c r="F509" s="27" t="s">
        <v>402</v>
      </c>
      <c r="G509" s="28">
        <v>2024</v>
      </c>
      <c r="H509" s="27" t="s">
        <v>1621</v>
      </c>
      <c r="I509" s="27" t="s">
        <v>48</v>
      </c>
      <c r="J509" s="27" t="s">
        <v>19</v>
      </c>
      <c r="K509" s="27" t="s">
        <v>1225</v>
      </c>
      <c r="L509" s="25" t="s">
        <v>614</v>
      </c>
      <c r="M509" s="25" t="s">
        <v>1629</v>
      </c>
      <c r="N509" s="30" t="s">
        <v>30</v>
      </c>
      <c r="O509" s="31" t="s">
        <v>254</v>
      </c>
    </row>
    <row r="510" spans="1:15" x14ac:dyDescent="0.25">
      <c r="A510" s="26" t="s">
        <v>1619</v>
      </c>
      <c r="B510" s="27"/>
      <c r="C510" s="27" t="s">
        <v>1433</v>
      </c>
      <c r="D510" s="27" t="s">
        <v>1551</v>
      </c>
      <c r="E510" s="27" t="s">
        <v>122</v>
      </c>
      <c r="F510" s="27" t="s">
        <v>402</v>
      </c>
      <c r="G510" s="28">
        <v>2024</v>
      </c>
      <c r="H510" s="27" t="s">
        <v>1621</v>
      </c>
      <c r="I510" s="27" t="s">
        <v>48</v>
      </c>
      <c r="J510" s="27" t="s">
        <v>19</v>
      </c>
      <c r="K510" s="27" t="s">
        <v>1225</v>
      </c>
      <c r="L510" s="25" t="s">
        <v>463</v>
      </c>
      <c r="M510" s="25" t="s">
        <v>1625</v>
      </c>
      <c r="N510" s="30" t="s">
        <v>30</v>
      </c>
      <c r="O510" s="31" t="s">
        <v>254</v>
      </c>
    </row>
    <row r="511" spans="1:15" x14ac:dyDescent="0.25">
      <c r="A511" s="26" t="s">
        <v>1619</v>
      </c>
      <c r="B511" s="27"/>
      <c r="C511" s="27" t="s">
        <v>1434</v>
      </c>
      <c r="D511" s="27" t="s">
        <v>1552</v>
      </c>
      <c r="E511" s="27" t="s">
        <v>122</v>
      </c>
      <c r="F511" s="27" t="s">
        <v>402</v>
      </c>
      <c r="G511" s="28">
        <v>2024</v>
      </c>
      <c r="H511" s="27" t="s">
        <v>1621</v>
      </c>
      <c r="I511" s="27" t="s">
        <v>48</v>
      </c>
      <c r="J511" s="27" t="s">
        <v>19</v>
      </c>
      <c r="K511" s="27" t="s">
        <v>1225</v>
      </c>
      <c r="L511" s="25" t="s">
        <v>1627</v>
      </c>
      <c r="M511" s="25" t="s">
        <v>1625</v>
      </c>
      <c r="N511" s="30" t="s">
        <v>30</v>
      </c>
      <c r="O511" s="31" t="s">
        <v>254</v>
      </c>
    </row>
    <row r="512" spans="1:15" x14ac:dyDescent="0.25">
      <c r="A512" s="26" t="s">
        <v>1619</v>
      </c>
      <c r="B512" s="27"/>
      <c r="C512" s="27" t="s">
        <v>1435</v>
      </c>
      <c r="D512" s="27" t="s">
        <v>1553</v>
      </c>
      <c r="E512" s="27" t="s">
        <v>122</v>
      </c>
      <c r="F512" s="27" t="s">
        <v>402</v>
      </c>
      <c r="G512" s="28">
        <v>2024</v>
      </c>
      <c r="H512" s="27" t="s">
        <v>1621</v>
      </c>
      <c r="I512" s="27" t="s">
        <v>48</v>
      </c>
      <c r="J512" s="27" t="s">
        <v>19</v>
      </c>
      <c r="K512" s="27" t="s">
        <v>1225</v>
      </c>
      <c r="L512" s="25"/>
      <c r="M512" s="25"/>
    </row>
    <row r="513" spans="1:15" x14ac:dyDescent="0.25">
      <c r="A513" s="26" t="s">
        <v>1619</v>
      </c>
      <c r="B513" s="27"/>
      <c r="C513" s="27" t="s">
        <v>1436</v>
      </c>
      <c r="D513" s="27" t="s">
        <v>1554</v>
      </c>
      <c r="E513" s="27" t="s">
        <v>122</v>
      </c>
      <c r="F513" s="27" t="s">
        <v>402</v>
      </c>
      <c r="G513" s="28">
        <v>2024</v>
      </c>
      <c r="H513" s="27" t="s">
        <v>1621</v>
      </c>
      <c r="I513" s="27" t="s">
        <v>48</v>
      </c>
      <c r="J513" s="27" t="s">
        <v>19</v>
      </c>
      <c r="K513" s="27" t="s">
        <v>1225</v>
      </c>
      <c r="L513" s="25" t="s">
        <v>189</v>
      </c>
      <c r="M513" s="25" t="s">
        <v>1629</v>
      </c>
      <c r="N513" s="29" t="s">
        <v>30</v>
      </c>
      <c r="O513" s="31" t="s">
        <v>190</v>
      </c>
    </row>
    <row r="514" spans="1:15" x14ac:dyDescent="0.25">
      <c r="A514" s="26" t="s">
        <v>1619</v>
      </c>
      <c r="B514" s="27"/>
      <c r="C514" s="27" t="s">
        <v>1437</v>
      </c>
      <c r="D514" s="27" t="s">
        <v>1555</v>
      </c>
      <c r="E514" s="27" t="s">
        <v>122</v>
      </c>
      <c r="F514" s="27" t="s">
        <v>402</v>
      </c>
      <c r="G514" s="28">
        <v>2024</v>
      </c>
      <c r="H514" s="27" t="s">
        <v>1621</v>
      </c>
      <c r="I514" s="27" t="s">
        <v>48</v>
      </c>
      <c r="J514" s="27" t="s">
        <v>19</v>
      </c>
      <c r="K514" s="27" t="s">
        <v>1225</v>
      </c>
      <c r="L514" s="25" t="s">
        <v>189</v>
      </c>
      <c r="M514" s="25" t="s">
        <v>1629</v>
      </c>
      <c r="N514" s="29" t="s">
        <v>30</v>
      </c>
      <c r="O514" s="31" t="s">
        <v>190</v>
      </c>
    </row>
    <row r="515" spans="1:15" x14ac:dyDescent="0.25">
      <c r="A515" s="26" t="s">
        <v>1619</v>
      </c>
      <c r="B515" s="27"/>
      <c r="C515" s="27" t="s">
        <v>1438</v>
      </c>
      <c r="D515" s="27" t="s">
        <v>1556</v>
      </c>
      <c r="E515" s="27" t="s">
        <v>122</v>
      </c>
      <c r="F515" s="27" t="s">
        <v>402</v>
      </c>
      <c r="G515" s="28">
        <v>2024</v>
      </c>
      <c r="H515" s="27" t="s">
        <v>1621</v>
      </c>
      <c r="I515" s="27" t="s">
        <v>48</v>
      </c>
      <c r="J515" s="27" t="s">
        <v>19</v>
      </c>
      <c r="K515" s="27" t="s">
        <v>1225</v>
      </c>
      <c r="L515" s="25" t="s">
        <v>189</v>
      </c>
      <c r="M515" s="25" t="s">
        <v>1629</v>
      </c>
      <c r="N515" s="29" t="s">
        <v>30</v>
      </c>
      <c r="O515" s="31" t="s">
        <v>190</v>
      </c>
    </row>
    <row r="516" spans="1:15" x14ac:dyDescent="0.25">
      <c r="A516" s="26" t="s">
        <v>1619</v>
      </c>
      <c r="B516" s="27"/>
      <c r="C516" s="27" t="s">
        <v>1439</v>
      </c>
      <c r="D516" s="27" t="s">
        <v>1557</v>
      </c>
      <c r="E516" s="27" t="s">
        <v>122</v>
      </c>
      <c r="F516" s="27" t="s">
        <v>402</v>
      </c>
      <c r="G516" s="28">
        <v>2024</v>
      </c>
      <c r="H516" s="27" t="s">
        <v>1621</v>
      </c>
      <c r="I516" s="27" t="s">
        <v>48</v>
      </c>
      <c r="J516" s="27" t="s">
        <v>19</v>
      </c>
      <c r="K516" s="27" t="s">
        <v>1225</v>
      </c>
      <c r="L516" s="25" t="s">
        <v>310</v>
      </c>
      <c r="M516" s="25" t="s">
        <v>1623</v>
      </c>
      <c r="N516" s="29" t="s">
        <v>30</v>
      </c>
      <c r="O516" s="29" t="s">
        <v>257</v>
      </c>
    </row>
    <row r="517" spans="1:15" x14ac:dyDescent="0.25">
      <c r="A517" s="26" t="s">
        <v>1619</v>
      </c>
      <c r="B517" s="27"/>
      <c r="C517" s="27" t="s">
        <v>1440</v>
      </c>
      <c r="D517" s="27" t="s">
        <v>1558</v>
      </c>
      <c r="E517" s="27" t="s">
        <v>122</v>
      </c>
      <c r="F517" s="27" t="s">
        <v>402</v>
      </c>
      <c r="G517" s="28">
        <v>2024</v>
      </c>
      <c r="H517" s="27" t="s">
        <v>1621</v>
      </c>
      <c r="I517" s="27" t="s">
        <v>48</v>
      </c>
      <c r="J517" s="27" t="s">
        <v>19</v>
      </c>
      <c r="K517" s="27" t="s">
        <v>1225</v>
      </c>
      <c r="L517" s="25" t="s">
        <v>310</v>
      </c>
      <c r="M517" s="25" t="s">
        <v>1623</v>
      </c>
      <c r="N517" s="29" t="s">
        <v>30</v>
      </c>
      <c r="O517" s="29" t="s">
        <v>257</v>
      </c>
    </row>
    <row r="518" spans="1:15" x14ac:dyDescent="0.25">
      <c r="A518" s="26" t="s">
        <v>1619</v>
      </c>
      <c r="B518" s="27"/>
      <c r="C518" s="27" t="s">
        <v>1441</v>
      </c>
      <c r="D518" s="27" t="s">
        <v>1559</v>
      </c>
      <c r="E518" s="27" t="s">
        <v>122</v>
      </c>
      <c r="F518" s="27" t="s">
        <v>402</v>
      </c>
      <c r="G518" s="28">
        <v>2024</v>
      </c>
      <c r="H518" s="27" t="s">
        <v>1621</v>
      </c>
      <c r="I518" s="27" t="s">
        <v>48</v>
      </c>
      <c r="J518" s="27" t="s">
        <v>19</v>
      </c>
      <c r="K518" s="27" t="s">
        <v>1225</v>
      </c>
      <c r="L518" s="25" t="s">
        <v>463</v>
      </c>
      <c r="M518" s="25" t="s">
        <v>1625</v>
      </c>
      <c r="N518" s="29" t="s">
        <v>30</v>
      </c>
      <c r="O518" s="30" t="s">
        <v>254</v>
      </c>
    </row>
    <row r="519" spans="1:15" x14ac:dyDescent="0.25">
      <c r="A519" s="26" t="s">
        <v>1619</v>
      </c>
      <c r="B519" s="27"/>
      <c r="C519" s="27" t="s">
        <v>1442</v>
      </c>
      <c r="D519" s="27" t="s">
        <v>1560</v>
      </c>
      <c r="E519" s="27" t="s">
        <v>122</v>
      </c>
      <c r="F519" s="27" t="s">
        <v>402</v>
      </c>
      <c r="G519" s="28">
        <v>2024</v>
      </c>
      <c r="H519" s="27" t="s">
        <v>1621</v>
      </c>
      <c r="I519" s="27" t="s">
        <v>48</v>
      </c>
      <c r="J519" s="27" t="s">
        <v>19</v>
      </c>
      <c r="K519" s="27" t="s">
        <v>1225</v>
      </c>
      <c r="L519" s="25" t="s">
        <v>463</v>
      </c>
      <c r="M519" s="25" t="s">
        <v>1625</v>
      </c>
      <c r="N519" s="29" t="s">
        <v>30</v>
      </c>
      <c r="O519" s="30" t="s">
        <v>254</v>
      </c>
    </row>
    <row r="520" spans="1:15" x14ac:dyDescent="0.25">
      <c r="A520" s="26" t="s">
        <v>1619</v>
      </c>
      <c r="B520" s="27"/>
      <c r="C520" s="27" t="s">
        <v>1443</v>
      </c>
      <c r="D520" s="27" t="s">
        <v>1561</v>
      </c>
      <c r="E520" s="27" t="s">
        <v>122</v>
      </c>
      <c r="F520" s="27" t="s">
        <v>402</v>
      </c>
      <c r="G520" s="28">
        <v>2024</v>
      </c>
      <c r="H520" s="27" t="s">
        <v>1621</v>
      </c>
      <c r="I520" s="27" t="s">
        <v>48</v>
      </c>
      <c r="J520" s="27" t="s">
        <v>19</v>
      </c>
      <c r="K520" s="27" t="s">
        <v>1225</v>
      </c>
      <c r="L520" s="25" t="s">
        <v>499</v>
      </c>
      <c r="M520" s="25" t="s">
        <v>1623</v>
      </c>
      <c r="N520" s="29" t="s">
        <v>30</v>
      </c>
      <c r="O520" s="29" t="s">
        <v>199</v>
      </c>
    </row>
    <row r="521" spans="1:15" x14ac:dyDescent="0.25">
      <c r="A521" s="26" t="s">
        <v>1619</v>
      </c>
      <c r="B521" s="27"/>
      <c r="C521" s="27" t="s">
        <v>1444</v>
      </c>
      <c r="D521" s="27" t="s">
        <v>1562</v>
      </c>
      <c r="E521" s="27" t="s">
        <v>122</v>
      </c>
      <c r="F521" s="27" t="s">
        <v>402</v>
      </c>
      <c r="G521" s="28">
        <v>2024</v>
      </c>
      <c r="H521" s="27" t="s">
        <v>1621</v>
      </c>
      <c r="I521" s="27" t="s">
        <v>48</v>
      </c>
      <c r="J521" s="27" t="s">
        <v>19</v>
      </c>
      <c r="K521" s="27" t="s">
        <v>1225</v>
      </c>
      <c r="L521" s="25" t="s">
        <v>499</v>
      </c>
      <c r="M521" s="25" t="s">
        <v>1623</v>
      </c>
      <c r="N521" s="29" t="s">
        <v>30</v>
      </c>
      <c r="O521" s="29" t="s">
        <v>199</v>
      </c>
    </row>
    <row r="522" spans="1:15" x14ac:dyDescent="0.25">
      <c r="A522" s="26" t="s">
        <v>1619</v>
      </c>
      <c r="B522" s="27"/>
      <c r="C522" s="27" t="s">
        <v>1445</v>
      </c>
      <c r="D522" s="27" t="s">
        <v>1563</v>
      </c>
      <c r="E522" s="27" t="s">
        <v>122</v>
      </c>
      <c r="F522" s="27" t="s">
        <v>402</v>
      </c>
      <c r="G522" s="28">
        <v>2024</v>
      </c>
      <c r="H522" s="27" t="s">
        <v>1621</v>
      </c>
      <c r="I522" s="27" t="s">
        <v>48</v>
      </c>
      <c r="J522" s="27" t="s">
        <v>19</v>
      </c>
      <c r="K522" s="27" t="s">
        <v>1225</v>
      </c>
      <c r="L522" s="25"/>
      <c r="M522" s="25"/>
    </row>
    <row r="523" spans="1:15" x14ac:dyDescent="0.25">
      <c r="A523" s="26" t="s">
        <v>1619</v>
      </c>
      <c r="B523" s="27"/>
      <c r="C523" s="27" t="s">
        <v>1446</v>
      </c>
      <c r="D523" s="27" t="s">
        <v>1564</v>
      </c>
      <c r="E523" s="27" t="s">
        <v>122</v>
      </c>
      <c r="F523" s="27" t="s">
        <v>402</v>
      </c>
      <c r="G523" s="28">
        <v>2024</v>
      </c>
      <c r="H523" s="27" t="s">
        <v>1621</v>
      </c>
      <c r="I523" s="27" t="s">
        <v>48</v>
      </c>
      <c r="J523" s="27" t="s">
        <v>19</v>
      </c>
      <c r="K523" s="27" t="s">
        <v>1225</v>
      </c>
      <c r="L523" s="25" t="s">
        <v>1634</v>
      </c>
      <c r="M523" s="25" t="s">
        <v>1625</v>
      </c>
      <c r="N523" s="30" t="s">
        <v>30</v>
      </c>
      <c r="O523" s="31" t="s">
        <v>204</v>
      </c>
    </row>
    <row r="524" spans="1:15" x14ac:dyDescent="0.25">
      <c r="A524" s="26" t="s">
        <v>1619</v>
      </c>
      <c r="B524" s="27"/>
      <c r="C524" s="27" t="s">
        <v>1446</v>
      </c>
      <c r="D524" s="27" t="s">
        <v>1565</v>
      </c>
      <c r="E524" s="27" t="s">
        <v>122</v>
      </c>
      <c r="F524" s="27" t="s">
        <v>402</v>
      </c>
      <c r="G524" s="28">
        <v>2024</v>
      </c>
      <c r="H524" s="27" t="s">
        <v>1621</v>
      </c>
      <c r="I524" s="27" t="s">
        <v>48</v>
      </c>
      <c r="J524" s="27" t="s">
        <v>19</v>
      </c>
      <c r="K524" s="27" t="s">
        <v>1225</v>
      </c>
      <c r="L524" s="25" t="s">
        <v>1634</v>
      </c>
      <c r="M524" s="25" t="s">
        <v>1625</v>
      </c>
      <c r="N524" s="30" t="s">
        <v>30</v>
      </c>
      <c r="O524" s="31" t="s">
        <v>204</v>
      </c>
    </row>
    <row r="525" spans="1:15" x14ac:dyDescent="0.25">
      <c r="A525" s="26" t="s">
        <v>1619</v>
      </c>
      <c r="B525" s="27"/>
      <c r="C525" s="27" t="s">
        <v>1446</v>
      </c>
      <c r="D525" s="27" t="s">
        <v>1566</v>
      </c>
      <c r="E525" s="27" t="s">
        <v>122</v>
      </c>
      <c r="F525" s="27" t="s">
        <v>402</v>
      </c>
      <c r="G525" s="28">
        <v>2024</v>
      </c>
      <c r="H525" s="27" t="s">
        <v>1621</v>
      </c>
      <c r="I525" s="27" t="s">
        <v>48</v>
      </c>
      <c r="J525" s="27" t="s">
        <v>19</v>
      </c>
      <c r="K525" s="27" t="s">
        <v>1225</v>
      </c>
      <c r="L525" s="25" t="s">
        <v>1634</v>
      </c>
      <c r="M525" s="25" t="s">
        <v>1625</v>
      </c>
      <c r="N525" s="30" t="s">
        <v>30</v>
      </c>
      <c r="O525" s="31" t="s">
        <v>204</v>
      </c>
    </row>
    <row r="526" spans="1:15" x14ac:dyDescent="0.25">
      <c r="A526" s="26" t="s">
        <v>1619</v>
      </c>
      <c r="B526" s="27"/>
      <c r="C526" s="27" t="s">
        <v>1447</v>
      </c>
      <c r="D526" s="27" t="s">
        <v>1567</v>
      </c>
      <c r="E526" s="27" t="s">
        <v>122</v>
      </c>
      <c r="F526" s="27" t="s">
        <v>402</v>
      </c>
      <c r="G526" s="28">
        <v>2024</v>
      </c>
      <c r="H526" s="27" t="s">
        <v>1621</v>
      </c>
      <c r="I526" s="27" t="s">
        <v>48</v>
      </c>
      <c r="J526" s="27" t="s">
        <v>19</v>
      </c>
      <c r="K526" s="27" t="s">
        <v>1225</v>
      </c>
      <c r="L526" s="25" t="s">
        <v>614</v>
      </c>
      <c r="M526" s="25" t="s">
        <v>1629</v>
      </c>
      <c r="N526" s="30" t="s">
        <v>30</v>
      </c>
      <c r="O526" s="31" t="s">
        <v>254</v>
      </c>
    </row>
    <row r="527" spans="1:15" x14ac:dyDescent="0.25">
      <c r="A527" s="26" t="s">
        <v>1619</v>
      </c>
      <c r="B527" s="27"/>
      <c r="C527" s="27" t="s">
        <v>1448</v>
      </c>
      <c r="D527" s="27" t="s">
        <v>1568</v>
      </c>
      <c r="E527" s="27" t="s">
        <v>122</v>
      </c>
      <c r="F527" s="27" t="s">
        <v>402</v>
      </c>
      <c r="G527" s="28">
        <v>2024</v>
      </c>
      <c r="H527" s="27" t="s">
        <v>1621</v>
      </c>
      <c r="I527" s="27" t="s">
        <v>48</v>
      </c>
      <c r="J527" s="27" t="s">
        <v>19</v>
      </c>
      <c r="K527" s="27" t="s">
        <v>1225</v>
      </c>
      <c r="L527" s="25" t="s">
        <v>463</v>
      </c>
      <c r="M527" s="25" t="s">
        <v>1625</v>
      </c>
      <c r="N527" s="30" t="s">
        <v>30</v>
      </c>
      <c r="O527" s="31" t="s">
        <v>254</v>
      </c>
    </row>
    <row r="528" spans="1:15" x14ac:dyDescent="0.25">
      <c r="A528" s="26" t="s">
        <v>1619</v>
      </c>
      <c r="B528" s="27"/>
      <c r="C528" s="27" t="s">
        <v>1449</v>
      </c>
      <c r="D528" s="27" t="s">
        <v>1569</v>
      </c>
      <c r="E528" s="27" t="s">
        <v>122</v>
      </c>
      <c r="F528" s="27" t="s">
        <v>402</v>
      </c>
      <c r="G528" s="28">
        <v>2024</v>
      </c>
      <c r="H528" s="27" t="s">
        <v>1621</v>
      </c>
      <c r="I528" s="27" t="s">
        <v>48</v>
      </c>
      <c r="J528" s="27" t="s">
        <v>19</v>
      </c>
      <c r="K528" s="27" t="s">
        <v>1225</v>
      </c>
      <c r="L528" s="25" t="s">
        <v>1627</v>
      </c>
      <c r="M528" s="25" t="s">
        <v>1625</v>
      </c>
      <c r="N528" s="30" t="s">
        <v>30</v>
      </c>
      <c r="O528" s="31" t="s">
        <v>254</v>
      </c>
    </row>
    <row r="529" spans="1:15" x14ac:dyDescent="0.25">
      <c r="A529" s="26" t="s">
        <v>1619</v>
      </c>
      <c r="B529" s="27"/>
      <c r="C529" s="27" t="s">
        <v>1450</v>
      </c>
      <c r="D529" s="27" t="s">
        <v>1570</v>
      </c>
      <c r="E529" s="27" t="s">
        <v>122</v>
      </c>
      <c r="F529" s="27" t="s">
        <v>402</v>
      </c>
      <c r="G529" s="28">
        <v>2024</v>
      </c>
      <c r="H529" s="27" t="s">
        <v>1621</v>
      </c>
      <c r="I529" s="27" t="s">
        <v>48</v>
      </c>
      <c r="J529" s="27" t="s">
        <v>19</v>
      </c>
      <c r="K529" s="27" t="s">
        <v>1225</v>
      </c>
      <c r="L529" s="25" t="s">
        <v>1628</v>
      </c>
      <c r="M529" s="25" t="s">
        <v>1629</v>
      </c>
      <c r="N529" s="30" t="s">
        <v>30</v>
      </c>
      <c r="O529" s="31" t="s">
        <v>452</v>
      </c>
    </row>
    <row r="530" spans="1:15" x14ac:dyDescent="0.25">
      <c r="A530" s="26" t="s">
        <v>1619</v>
      </c>
      <c r="B530" s="27"/>
      <c r="C530" s="27" t="s">
        <v>1451</v>
      </c>
      <c r="D530" s="27" t="s">
        <v>1571</v>
      </c>
      <c r="E530" s="27" t="s">
        <v>122</v>
      </c>
      <c r="F530" s="27" t="s">
        <v>402</v>
      </c>
      <c r="G530" s="28">
        <v>2024</v>
      </c>
      <c r="H530" s="27" t="s">
        <v>1621</v>
      </c>
      <c r="I530" s="27" t="s">
        <v>48</v>
      </c>
      <c r="J530" s="27" t="s">
        <v>19</v>
      </c>
      <c r="K530" s="27" t="s">
        <v>1225</v>
      </c>
      <c r="L530" s="25" t="s">
        <v>1628</v>
      </c>
      <c r="M530" s="25" t="s">
        <v>1629</v>
      </c>
      <c r="N530" s="30" t="s">
        <v>30</v>
      </c>
      <c r="O530" s="31" t="s">
        <v>452</v>
      </c>
    </row>
    <row r="531" spans="1:15" x14ac:dyDescent="0.25">
      <c r="A531" s="26" t="s">
        <v>1619</v>
      </c>
      <c r="B531" s="27"/>
      <c r="C531" s="27" t="s">
        <v>1452</v>
      </c>
      <c r="D531" s="27" t="s">
        <v>1572</v>
      </c>
      <c r="E531" s="27" t="s">
        <v>122</v>
      </c>
      <c r="F531" s="27" t="s">
        <v>402</v>
      </c>
      <c r="G531" s="28">
        <v>2024</v>
      </c>
      <c r="H531" s="27" t="s">
        <v>1621</v>
      </c>
      <c r="I531" s="27" t="s">
        <v>48</v>
      </c>
      <c r="J531" s="27" t="s">
        <v>19</v>
      </c>
      <c r="K531" s="27" t="s">
        <v>1225</v>
      </c>
      <c r="L531" s="25" t="s">
        <v>189</v>
      </c>
      <c r="M531" s="25" t="s">
        <v>1629</v>
      </c>
      <c r="N531" s="30" t="s">
        <v>30</v>
      </c>
      <c r="O531" s="31" t="s">
        <v>190</v>
      </c>
    </row>
    <row r="532" spans="1:15" x14ac:dyDescent="0.25">
      <c r="A532" s="26" t="s">
        <v>1619</v>
      </c>
      <c r="B532" s="27"/>
      <c r="C532" s="27" t="s">
        <v>1453</v>
      </c>
      <c r="D532" s="27" t="s">
        <v>1573</v>
      </c>
      <c r="E532" s="27" t="s">
        <v>122</v>
      </c>
      <c r="F532" s="27" t="s">
        <v>402</v>
      </c>
      <c r="G532" s="28">
        <v>2024</v>
      </c>
      <c r="H532" s="27" t="s">
        <v>1621</v>
      </c>
      <c r="I532" s="27" t="s">
        <v>48</v>
      </c>
      <c r="J532" s="27" t="s">
        <v>19</v>
      </c>
      <c r="K532" s="27" t="s">
        <v>1225</v>
      </c>
      <c r="L532" s="25"/>
      <c r="M532" s="25"/>
    </row>
    <row r="533" spans="1:15" x14ac:dyDescent="0.25">
      <c r="A533" s="26" t="s">
        <v>1619</v>
      </c>
      <c r="B533" s="27"/>
      <c r="C533" s="27" t="s">
        <v>1454</v>
      </c>
      <c r="D533" s="27" t="s">
        <v>1574</v>
      </c>
      <c r="E533" s="27" t="s">
        <v>122</v>
      </c>
      <c r="F533" s="27" t="s">
        <v>402</v>
      </c>
      <c r="G533" s="28">
        <v>2024</v>
      </c>
      <c r="H533" s="27" t="s">
        <v>1621</v>
      </c>
      <c r="I533" s="27" t="s">
        <v>48</v>
      </c>
      <c r="J533" s="27" t="s">
        <v>19</v>
      </c>
      <c r="K533" s="27" t="s">
        <v>1225</v>
      </c>
      <c r="L533" s="25" t="s">
        <v>310</v>
      </c>
      <c r="M533" s="25" t="s">
        <v>1623</v>
      </c>
      <c r="N533" s="29" t="s">
        <v>30</v>
      </c>
      <c r="O533" s="29" t="s">
        <v>257</v>
      </c>
    </row>
    <row r="534" spans="1:15" x14ac:dyDescent="0.25">
      <c r="A534" s="26" t="s">
        <v>1619</v>
      </c>
      <c r="B534" s="27"/>
      <c r="C534" s="27" t="s">
        <v>1455</v>
      </c>
      <c r="D534" s="27" t="s">
        <v>1575</v>
      </c>
      <c r="E534" s="27" t="s">
        <v>122</v>
      </c>
      <c r="F534" s="27" t="s">
        <v>402</v>
      </c>
      <c r="G534" s="28">
        <v>2024</v>
      </c>
      <c r="H534" s="27" t="s">
        <v>1621</v>
      </c>
      <c r="I534" s="27" t="s">
        <v>48</v>
      </c>
      <c r="J534" s="27" t="s">
        <v>19</v>
      </c>
      <c r="K534" s="27" t="s">
        <v>1225</v>
      </c>
      <c r="L534" s="25" t="s">
        <v>614</v>
      </c>
      <c r="M534" s="25" t="s">
        <v>1629</v>
      </c>
      <c r="N534" s="30" t="s">
        <v>30</v>
      </c>
      <c r="O534" s="31" t="s">
        <v>254</v>
      </c>
    </row>
    <row r="535" spans="1:15" x14ac:dyDescent="0.25">
      <c r="A535" s="26" t="s">
        <v>1619</v>
      </c>
      <c r="B535" s="27"/>
      <c r="C535" s="27" t="s">
        <v>1456</v>
      </c>
      <c r="D535" s="27" t="s">
        <v>1576</v>
      </c>
      <c r="E535" s="27" t="s">
        <v>122</v>
      </c>
      <c r="F535" s="27" t="s">
        <v>402</v>
      </c>
      <c r="G535" s="28">
        <v>2024</v>
      </c>
      <c r="H535" s="27" t="s">
        <v>1621</v>
      </c>
      <c r="I535" s="27" t="s">
        <v>48</v>
      </c>
      <c r="J535" s="27" t="s">
        <v>19</v>
      </c>
      <c r="K535" s="27" t="s">
        <v>1225</v>
      </c>
      <c r="L535" s="25" t="s">
        <v>310</v>
      </c>
      <c r="M535" s="25" t="s">
        <v>1623</v>
      </c>
      <c r="N535" s="29" t="s">
        <v>30</v>
      </c>
      <c r="O535" s="29" t="s">
        <v>257</v>
      </c>
    </row>
    <row r="536" spans="1:15" x14ac:dyDescent="0.25">
      <c r="A536" s="26" t="s">
        <v>1619</v>
      </c>
      <c r="B536" s="27"/>
      <c r="C536" s="27" t="s">
        <v>1457</v>
      </c>
      <c r="D536" s="27" t="s">
        <v>1577</v>
      </c>
      <c r="E536" s="27" t="s">
        <v>122</v>
      </c>
      <c r="F536" s="27" t="s">
        <v>402</v>
      </c>
      <c r="G536" s="28">
        <v>2024</v>
      </c>
      <c r="H536" s="27" t="s">
        <v>1621</v>
      </c>
      <c r="I536" s="27" t="s">
        <v>48</v>
      </c>
      <c r="J536" s="27" t="s">
        <v>19</v>
      </c>
      <c r="K536" s="27" t="s">
        <v>1225</v>
      </c>
      <c r="L536" s="25" t="s">
        <v>1624</v>
      </c>
      <c r="M536" s="25" t="s">
        <v>1625</v>
      </c>
      <c r="N536" s="30" t="s">
        <v>30</v>
      </c>
      <c r="O536" s="31" t="s">
        <v>254</v>
      </c>
    </row>
    <row r="537" spans="1:15" x14ac:dyDescent="0.25">
      <c r="A537" s="26" t="s">
        <v>1619</v>
      </c>
      <c r="B537" s="27"/>
      <c r="C537" s="27" t="s">
        <v>1458</v>
      </c>
      <c r="D537" s="27" t="s">
        <v>1578</v>
      </c>
      <c r="E537" s="27" t="s">
        <v>122</v>
      </c>
      <c r="F537" s="27" t="s">
        <v>402</v>
      </c>
      <c r="G537" s="28">
        <v>2024</v>
      </c>
      <c r="H537" s="27" t="s">
        <v>1621</v>
      </c>
      <c r="I537" s="27" t="s">
        <v>48</v>
      </c>
      <c r="J537" s="27" t="s">
        <v>19</v>
      </c>
      <c r="K537" s="27" t="s">
        <v>1225</v>
      </c>
      <c r="L537" s="25" t="s">
        <v>1634</v>
      </c>
      <c r="M537" s="25" t="s">
        <v>1625</v>
      </c>
      <c r="N537" s="30" t="s">
        <v>30</v>
      </c>
      <c r="O537" s="31" t="s">
        <v>204</v>
      </c>
    </row>
    <row r="538" spans="1:15" x14ac:dyDescent="0.25">
      <c r="A538" s="26" t="s">
        <v>1619</v>
      </c>
      <c r="B538" s="27"/>
      <c r="C538" s="27" t="s">
        <v>1459</v>
      </c>
      <c r="D538" s="27" t="s">
        <v>1579</v>
      </c>
      <c r="E538" s="27" t="s">
        <v>122</v>
      </c>
      <c r="F538" s="27" t="s">
        <v>402</v>
      </c>
      <c r="G538" s="28">
        <v>2024</v>
      </c>
      <c r="H538" s="27" t="s">
        <v>1621</v>
      </c>
      <c r="I538" s="27" t="s">
        <v>48</v>
      </c>
      <c r="J538" s="27" t="s">
        <v>19</v>
      </c>
      <c r="K538" s="27" t="s">
        <v>1225</v>
      </c>
      <c r="L538" s="25" t="s">
        <v>1626</v>
      </c>
      <c r="M538" s="25" t="s">
        <v>1625</v>
      </c>
      <c r="N538" s="30" t="s">
        <v>30</v>
      </c>
      <c r="O538" s="31" t="s">
        <v>254</v>
      </c>
    </row>
    <row r="539" spans="1:15" x14ac:dyDescent="0.25">
      <c r="A539" s="26" t="s">
        <v>1619</v>
      </c>
      <c r="B539" s="27"/>
      <c r="C539" s="27" t="s">
        <v>1460</v>
      </c>
      <c r="D539" s="27" t="s">
        <v>1580</v>
      </c>
      <c r="E539" s="27" t="s">
        <v>122</v>
      </c>
      <c r="F539" s="27" t="s">
        <v>402</v>
      </c>
      <c r="G539" s="28">
        <v>2024</v>
      </c>
      <c r="H539" s="27" t="s">
        <v>1621</v>
      </c>
      <c r="I539" s="27" t="s">
        <v>48</v>
      </c>
      <c r="J539" s="27" t="s">
        <v>19</v>
      </c>
      <c r="K539" s="27" t="s">
        <v>1225</v>
      </c>
      <c r="L539" s="25" t="s">
        <v>463</v>
      </c>
      <c r="M539" s="25" t="s">
        <v>1625</v>
      </c>
      <c r="N539" s="30" t="s">
        <v>30</v>
      </c>
      <c r="O539" s="31" t="s">
        <v>254</v>
      </c>
    </row>
    <row r="540" spans="1:15" x14ac:dyDescent="0.25">
      <c r="A540" s="26" t="s">
        <v>1619</v>
      </c>
      <c r="B540" s="27"/>
      <c r="C540" s="27" t="s">
        <v>1461</v>
      </c>
      <c r="D540" s="27" t="s">
        <v>1581</v>
      </c>
      <c r="E540" s="27" t="s">
        <v>122</v>
      </c>
      <c r="F540" s="27" t="s">
        <v>402</v>
      </c>
      <c r="G540" s="28">
        <v>2024</v>
      </c>
      <c r="H540" s="27" t="s">
        <v>1621</v>
      </c>
      <c r="I540" s="27" t="s">
        <v>48</v>
      </c>
      <c r="J540" s="27" t="s">
        <v>19</v>
      </c>
      <c r="K540" s="27" t="s">
        <v>1225</v>
      </c>
      <c r="L540" s="25"/>
      <c r="M540" s="25"/>
    </row>
    <row r="541" spans="1:15" x14ac:dyDescent="0.25">
      <c r="A541" s="26" t="s">
        <v>1619</v>
      </c>
      <c r="B541" s="27"/>
      <c r="C541" s="27" t="s">
        <v>1462</v>
      </c>
      <c r="D541" s="27" t="s">
        <v>1582</v>
      </c>
      <c r="E541" s="27" t="s">
        <v>122</v>
      </c>
      <c r="F541" s="27" t="s">
        <v>402</v>
      </c>
      <c r="G541" s="28">
        <v>2024</v>
      </c>
      <c r="H541" s="27" t="s">
        <v>1621</v>
      </c>
      <c r="I541" s="27" t="s">
        <v>48</v>
      </c>
      <c r="J541" s="27" t="s">
        <v>19</v>
      </c>
      <c r="K541" s="27" t="s">
        <v>1225</v>
      </c>
      <c r="L541" s="25" t="s">
        <v>463</v>
      </c>
      <c r="M541" s="25" t="s">
        <v>1625</v>
      </c>
      <c r="N541" s="30" t="s">
        <v>30</v>
      </c>
      <c r="O541" s="31" t="s">
        <v>254</v>
      </c>
    </row>
    <row r="542" spans="1:15" x14ac:dyDescent="0.25">
      <c r="A542" s="26" t="s">
        <v>1619</v>
      </c>
      <c r="B542" s="27"/>
      <c r="C542" s="27" t="s">
        <v>1463</v>
      </c>
      <c r="D542" s="27" t="s">
        <v>1583</v>
      </c>
      <c r="E542" s="27" t="s">
        <v>122</v>
      </c>
      <c r="F542" s="27" t="s">
        <v>402</v>
      </c>
      <c r="G542" s="28">
        <v>2024</v>
      </c>
      <c r="H542" s="27" t="s">
        <v>1621</v>
      </c>
      <c r="I542" s="27" t="s">
        <v>48</v>
      </c>
      <c r="J542" s="27" t="s">
        <v>19</v>
      </c>
      <c r="K542" s="27" t="s">
        <v>1225</v>
      </c>
      <c r="L542" s="25"/>
      <c r="M542" s="25"/>
    </row>
    <row r="543" spans="1:15" x14ac:dyDescent="0.25">
      <c r="A543" s="26" t="s">
        <v>1619</v>
      </c>
      <c r="B543" s="27"/>
      <c r="C543" s="27" t="s">
        <v>1464</v>
      </c>
      <c r="D543" s="27" t="s">
        <v>1584</v>
      </c>
      <c r="E543" s="27" t="s">
        <v>122</v>
      </c>
      <c r="F543" s="27" t="s">
        <v>402</v>
      </c>
      <c r="G543" s="28">
        <v>2024</v>
      </c>
      <c r="H543" s="27" t="s">
        <v>1621</v>
      </c>
      <c r="I543" s="27" t="s">
        <v>48</v>
      </c>
      <c r="J543" s="27" t="s">
        <v>19</v>
      </c>
      <c r="K543" s="27" t="s">
        <v>1225</v>
      </c>
      <c r="L543" s="25" t="s">
        <v>256</v>
      </c>
      <c r="M543" s="25" t="s">
        <v>1623</v>
      </c>
      <c r="N543" s="29" t="s">
        <v>30</v>
      </c>
      <c r="O543" s="29" t="s">
        <v>257</v>
      </c>
    </row>
    <row r="544" spans="1:15" x14ac:dyDescent="0.25">
      <c r="A544" s="26" t="s">
        <v>1619</v>
      </c>
      <c r="B544" s="27"/>
      <c r="C544" s="27" t="s">
        <v>1465</v>
      </c>
      <c r="D544" s="27" t="s">
        <v>1585</v>
      </c>
      <c r="E544" s="27" t="s">
        <v>122</v>
      </c>
      <c r="F544" s="27" t="s">
        <v>402</v>
      </c>
      <c r="G544" s="28">
        <v>2024</v>
      </c>
      <c r="H544" s="27" t="s">
        <v>1621</v>
      </c>
      <c r="I544" s="27" t="s">
        <v>48</v>
      </c>
      <c r="J544" s="27" t="s">
        <v>19</v>
      </c>
      <c r="K544" s="27" t="s">
        <v>1225</v>
      </c>
      <c r="L544" s="25" t="s">
        <v>1628</v>
      </c>
      <c r="M544" s="25" t="s">
        <v>1629</v>
      </c>
      <c r="N544" s="29" t="s">
        <v>30</v>
      </c>
      <c r="O544" s="29" t="s">
        <v>452</v>
      </c>
    </row>
    <row r="545" spans="1:15" x14ac:dyDescent="0.25">
      <c r="A545" s="26" t="s">
        <v>1619</v>
      </c>
      <c r="B545" s="27"/>
      <c r="C545" s="27" t="s">
        <v>1466</v>
      </c>
      <c r="D545" s="27" t="s">
        <v>1586</v>
      </c>
      <c r="E545" s="27" t="s">
        <v>122</v>
      </c>
      <c r="F545" s="27" t="s">
        <v>402</v>
      </c>
      <c r="G545" s="28">
        <v>2024</v>
      </c>
      <c r="H545" s="27" t="s">
        <v>1621</v>
      </c>
      <c r="I545" s="27" t="s">
        <v>48</v>
      </c>
      <c r="J545" s="27" t="s">
        <v>19</v>
      </c>
      <c r="K545" s="27" t="s">
        <v>1225</v>
      </c>
      <c r="L545" s="25" t="s">
        <v>179</v>
      </c>
      <c r="M545" s="25" t="s">
        <v>1629</v>
      </c>
      <c r="N545" s="30" t="s">
        <v>30</v>
      </c>
      <c r="O545" s="31" t="s">
        <v>1632</v>
      </c>
    </row>
    <row r="546" spans="1:15" x14ac:dyDescent="0.25">
      <c r="A546" s="26" t="s">
        <v>1619</v>
      </c>
      <c r="B546" s="27"/>
      <c r="C546" s="27" t="s">
        <v>1467</v>
      </c>
      <c r="D546" s="27" t="s">
        <v>1587</v>
      </c>
      <c r="E546" s="27" t="s">
        <v>122</v>
      </c>
      <c r="F546" s="27" t="s">
        <v>402</v>
      </c>
      <c r="G546" s="28">
        <v>2024</v>
      </c>
      <c r="H546" s="27" t="s">
        <v>1621</v>
      </c>
      <c r="I546" s="27" t="s">
        <v>48</v>
      </c>
      <c r="J546" s="27" t="s">
        <v>19</v>
      </c>
      <c r="K546" s="27" t="s">
        <v>1225</v>
      </c>
      <c r="L546" s="25" t="s">
        <v>499</v>
      </c>
      <c r="M546" s="25" t="s">
        <v>1623</v>
      </c>
      <c r="N546" s="29" t="s">
        <v>30</v>
      </c>
      <c r="O546" s="29" t="s">
        <v>199</v>
      </c>
    </row>
    <row r="547" spans="1:15" x14ac:dyDescent="0.25">
      <c r="A547" s="26" t="s">
        <v>1619</v>
      </c>
      <c r="B547" s="27"/>
      <c r="C547" s="27" t="s">
        <v>1468</v>
      </c>
      <c r="D547" s="27" t="s">
        <v>1588</v>
      </c>
      <c r="E547" s="27" t="s">
        <v>122</v>
      </c>
      <c r="F547" s="27" t="s">
        <v>402</v>
      </c>
      <c r="G547" s="28">
        <v>2024</v>
      </c>
      <c r="H547" s="27" t="s">
        <v>1621</v>
      </c>
      <c r="I547" s="27" t="s">
        <v>48</v>
      </c>
      <c r="J547" s="27" t="s">
        <v>19</v>
      </c>
      <c r="K547" s="27" t="s">
        <v>1225</v>
      </c>
      <c r="L547" s="25" t="s">
        <v>499</v>
      </c>
      <c r="M547" s="25" t="s">
        <v>1623</v>
      </c>
      <c r="N547" s="29" t="s">
        <v>30</v>
      </c>
      <c r="O547" s="29" t="s">
        <v>199</v>
      </c>
    </row>
    <row r="548" spans="1:15" x14ac:dyDescent="0.25">
      <c r="A548" s="26" t="s">
        <v>1619</v>
      </c>
      <c r="B548" s="27"/>
      <c r="C548" s="27" t="s">
        <v>1469</v>
      </c>
      <c r="D548" s="27" t="s">
        <v>1589</v>
      </c>
      <c r="E548" s="27" t="s">
        <v>122</v>
      </c>
      <c r="F548" s="27" t="s">
        <v>402</v>
      </c>
      <c r="G548" s="28">
        <v>2024</v>
      </c>
      <c r="H548" s="27" t="s">
        <v>1621</v>
      </c>
      <c r="I548" s="27" t="s">
        <v>48</v>
      </c>
      <c r="J548" s="27" t="s">
        <v>19</v>
      </c>
      <c r="K548" s="27" t="s">
        <v>1225</v>
      </c>
      <c r="L548" s="25" t="s">
        <v>499</v>
      </c>
      <c r="M548" s="25" t="s">
        <v>1623</v>
      </c>
      <c r="N548" s="29" t="s">
        <v>30</v>
      </c>
      <c r="O548" s="29" t="s">
        <v>199</v>
      </c>
    </row>
    <row r="549" spans="1:15" x14ac:dyDescent="0.25">
      <c r="A549" s="26" t="s">
        <v>1619</v>
      </c>
      <c r="B549" s="27"/>
      <c r="C549" s="27" t="s">
        <v>1470</v>
      </c>
      <c r="D549" s="27" t="s">
        <v>1590</v>
      </c>
      <c r="E549" s="27" t="s">
        <v>122</v>
      </c>
      <c r="F549" s="27" t="s">
        <v>402</v>
      </c>
      <c r="G549" s="28">
        <v>2024</v>
      </c>
      <c r="H549" s="27" t="s">
        <v>1621</v>
      </c>
      <c r="I549" s="27" t="s">
        <v>48</v>
      </c>
      <c r="J549" s="27" t="s">
        <v>19</v>
      </c>
      <c r="K549" s="27" t="s">
        <v>1225</v>
      </c>
      <c r="L549" s="25" t="s">
        <v>310</v>
      </c>
      <c r="M549" s="25" t="s">
        <v>1623</v>
      </c>
      <c r="N549" s="30" t="s">
        <v>30</v>
      </c>
      <c r="O549" s="31" t="s">
        <v>257</v>
      </c>
    </row>
    <row r="550" spans="1:15" x14ac:dyDescent="0.25">
      <c r="A550" s="26" t="s">
        <v>1619</v>
      </c>
      <c r="B550" s="27"/>
      <c r="C550" s="27" t="s">
        <v>1471</v>
      </c>
      <c r="D550" s="27" t="s">
        <v>1591</v>
      </c>
      <c r="E550" s="27" t="s">
        <v>122</v>
      </c>
      <c r="F550" s="27" t="s">
        <v>402</v>
      </c>
      <c r="G550" s="28">
        <v>2024</v>
      </c>
      <c r="H550" s="27" t="s">
        <v>1621</v>
      </c>
      <c r="I550" s="27" t="s">
        <v>48</v>
      </c>
      <c r="J550" s="27" t="s">
        <v>19</v>
      </c>
      <c r="K550" s="27" t="s">
        <v>1225</v>
      </c>
      <c r="L550" s="25" t="s">
        <v>1626</v>
      </c>
      <c r="M550" s="25" t="s">
        <v>1625</v>
      </c>
      <c r="N550" s="30" t="s">
        <v>30</v>
      </c>
      <c r="O550" s="31" t="s">
        <v>254</v>
      </c>
    </row>
    <row r="551" spans="1:15" x14ac:dyDescent="0.25">
      <c r="A551" s="26" t="s">
        <v>1619</v>
      </c>
      <c r="B551" s="27"/>
      <c r="C551" s="27" t="s">
        <v>1472</v>
      </c>
      <c r="D551" s="27" t="s">
        <v>1592</v>
      </c>
      <c r="E551" s="27" t="s">
        <v>122</v>
      </c>
      <c r="F551" s="27" t="s">
        <v>402</v>
      </c>
      <c r="G551" s="28">
        <v>2024</v>
      </c>
      <c r="H551" s="27" t="s">
        <v>1621</v>
      </c>
      <c r="I551" s="27" t="s">
        <v>48</v>
      </c>
      <c r="J551" s="27" t="s">
        <v>19</v>
      </c>
      <c r="K551" s="27" t="s">
        <v>1225</v>
      </c>
      <c r="L551" s="25" t="s">
        <v>1624</v>
      </c>
      <c r="M551" s="25" t="s">
        <v>1625</v>
      </c>
      <c r="N551" s="30" t="s">
        <v>30</v>
      </c>
      <c r="O551" s="31" t="s">
        <v>254</v>
      </c>
    </row>
    <row r="552" spans="1:15" x14ac:dyDescent="0.25">
      <c r="A552" s="26" t="s">
        <v>1619</v>
      </c>
      <c r="B552" s="27"/>
      <c r="C552" s="27" t="s">
        <v>1473</v>
      </c>
      <c r="D552" s="27" t="s">
        <v>1593</v>
      </c>
      <c r="E552" s="27" t="s">
        <v>122</v>
      </c>
      <c r="F552" s="27" t="s">
        <v>402</v>
      </c>
      <c r="G552" s="28">
        <v>2024</v>
      </c>
      <c r="H552" s="27" t="s">
        <v>1621</v>
      </c>
      <c r="I552" s="27" t="s">
        <v>48</v>
      </c>
      <c r="J552" s="27" t="s">
        <v>19</v>
      </c>
      <c r="K552" s="27" t="s">
        <v>1225</v>
      </c>
      <c r="L552" s="25" t="s">
        <v>614</v>
      </c>
      <c r="M552" s="25" t="s">
        <v>1629</v>
      </c>
      <c r="N552" s="30" t="s">
        <v>30</v>
      </c>
      <c r="O552" s="31" t="s">
        <v>254</v>
      </c>
    </row>
    <row r="553" spans="1:15" x14ac:dyDescent="0.25">
      <c r="A553" s="26" t="s">
        <v>1619</v>
      </c>
      <c r="B553" s="27"/>
      <c r="C553" s="27" t="s">
        <v>1474</v>
      </c>
      <c r="D553" s="27" t="s">
        <v>1594</v>
      </c>
      <c r="E553" s="27" t="s">
        <v>122</v>
      </c>
      <c r="F553" s="27" t="s">
        <v>402</v>
      </c>
      <c r="G553" s="28">
        <v>2024</v>
      </c>
      <c r="H553" s="27" t="s">
        <v>1621</v>
      </c>
      <c r="I553" s="27" t="s">
        <v>48</v>
      </c>
      <c r="J553" s="27" t="s">
        <v>19</v>
      </c>
      <c r="K553" s="27" t="s">
        <v>1225</v>
      </c>
      <c r="L553" s="25" t="s">
        <v>499</v>
      </c>
      <c r="M553" s="25" t="s">
        <v>1623</v>
      </c>
      <c r="N553" s="29" t="s">
        <v>30</v>
      </c>
      <c r="O553" s="29" t="s">
        <v>199</v>
      </c>
    </row>
    <row r="554" spans="1:15" x14ac:dyDescent="0.25">
      <c r="A554" s="26" t="s">
        <v>1619</v>
      </c>
      <c r="B554" s="27"/>
      <c r="C554" s="27" t="s">
        <v>1475</v>
      </c>
      <c r="D554" s="27" t="s">
        <v>1595</v>
      </c>
      <c r="E554" s="27" t="s">
        <v>122</v>
      </c>
      <c r="F554" s="27" t="s">
        <v>402</v>
      </c>
      <c r="G554" s="28">
        <v>2024</v>
      </c>
      <c r="H554" s="27" t="s">
        <v>1621</v>
      </c>
      <c r="I554" s="27" t="s">
        <v>48</v>
      </c>
      <c r="J554" s="27" t="s">
        <v>19</v>
      </c>
      <c r="K554" s="27" t="s">
        <v>1225</v>
      </c>
      <c r="L554" s="25" t="s">
        <v>499</v>
      </c>
      <c r="M554" s="25" t="s">
        <v>1623</v>
      </c>
      <c r="N554" s="29" t="s">
        <v>30</v>
      </c>
      <c r="O554" s="29" t="s">
        <v>199</v>
      </c>
    </row>
    <row r="555" spans="1:15" x14ac:dyDescent="0.25">
      <c r="A555" s="26" t="s">
        <v>1619</v>
      </c>
      <c r="B555" s="27"/>
      <c r="C555" s="27" t="s">
        <v>1476</v>
      </c>
      <c r="D555" s="27" t="s">
        <v>1596</v>
      </c>
      <c r="E555" s="27" t="s">
        <v>122</v>
      </c>
      <c r="F555" s="27" t="s">
        <v>402</v>
      </c>
      <c r="G555" s="28">
        <v>2024</v>
      </c>
      <c r="H555" s="27" t="s">
        <v>1621</v>
      </c>
      <c r="I555" s="27" t="s">
        <v>48</v>
      </c>
      <c r="J555" s="27" t="s">
        <v>19</v>
      </c>
      <c r="K555" s="27" t="s">
        <v>1225</v>
      </c>
      <c r="L555" s="25" t="s">
        <v>1634</v>
      </c>
      <c r="M555" s="25" t="s">
        <v>1625</v>
      </c>
      <c r="N555" s="30" t="s">
        <v>30</v>
      </c>
      <c r="O555" s="31" t="s">
        <v>204</v>
      </c>
    </row>
    <row r="556" spans="1:15" x14ac:dyDescent="0.25">
      <c r="A556" s="26" t="s">
        <v>1619</v>
      </c>
      <c r="B556" s="27"/>
      <c r="C556" s="27" t="s">
        <v>1477</v>
      </c>
      <c r="D556" s="27" t="s">
        <v>1597</v>
      </c>
      <c r="E556" s="27" t="s">
        <v>864</v>
      </c>
      <c r="F556" s="27" t="s">
        <v>1378</v>
      </c>
      <c r="G556" s="28">
        <v>2025</v>
      </c>
      <c r="H556" s="27" t="s">
        <v>870</v>
      </c>
      <c r="I556" s="27" t="s">
        <v>18</v>
      </c>
      <c r="J556" s="27" t="s">
        <v>200</v>
      </c>
      <c r="K556" s="27" t="s">
        <v>1225</v>
      </c>
      <c r="L556" s="25" t="s">
        <v>1635</v>
      </c>
      <c r="M556" s="25" t="s">
        <v>1625</v>
      </c>
      <c r="N556" s="30" t="s">
        <v>30</v>
      </c>
      <c r="O556" s="31" t="s">
        <v>254</v>
      </c>
    </row>
    <row r="557" spans="1:15" x14ac:dyDescent="0.25">
      <c r="A557" s="26" t="s">
        <v>1619</v>
      </c>
      <c r="B557" s="27"/>
      <c r="C557" s="27" t="s">
        <v>1478</v>
      </c>
      <c r="D557" s="27" t="s">
        <v>1598</v>
      </c>
      <c r="E557" s="27" t="s">
        <v>864</v>
      </c>
      <c r="F557" s="27" t="s">
        <v>1378</v>
      </c>
      <c r="G557" s="28">
        <v>2025</v>
      </c>
      <c r="H557" s="27" t="s">
        <v>870</v>
      </c>
      <c r="I557" s="27" t="s">
        <v>18</v>
      </c>
      <c r="J557" s="27" t="s">
        <v>200</v>
      </c>
      <c r="K557" s="27" t="s">
        <v>1225</v>
      </c>
      <c r="L557" s="25" t="s">
        <v>1636</v>
      </c>
      <c r="M557" s="25" t="s">
        <v>1625</v>
      </c>
      <c r="N557" s="30" t="s">
        <v>30</v>
      </c>
      <c r="O557" s="31" t="s">
        <v>254</v>
      </c>
    </row>
    <row r="558" spans="1:15" x14ac:dyDescent="0.25">
      <c r="A558" s="26" t="s">
        <v>1619</v>
      </c>
      <c r="B558" s="27"/>
      <c r="C558" s="27" t="s">
        <v>1479</v>
      </c>
      <c r="D558" s="27" t="s">
        <v>1599</v>
      </c>
      <c r="E558" s="27" t="s">
        <v>864</v>
      </c>
      <c r="F558" s="27" t="s">
        <v>1378</v>
      </c>
      <c r="G558" s="28">
        <v>2025</v>
      </c>
      <c r="H558" s="27" t="s">
        <v>870</v>
      </c>
      <c r="I558" s="27" t="s">
        <v>18</v>
      </c>
      <c r="J558" s="27" t="s">
        <v>200</v>
      </c>
      <c r="K558" s="27" t="s">
        <v>1225</v>
      </c>
      <c r="L558" s="25" t="s">
        <v>1635</v>
      </c>
      <c r="M558" s="25" t="s">
        <v>1625</v>
      </c>
      <c r="N558" s="30" t="s">
        <v>30</v>
      </c>
      <c r="O558" s="31" t="s">
        <v>254</v>
      </c>
    </row>
    <row r="559" spans="1:15" x14ac:dyDescent="0.25">
      <c r="A559" s="26" t="s">
        <v>1619</v>
      </c>
      <c r="B559" s="27"/>
      <c r="C559" s="27" t="s">
        <v>1480</v>
      </c>
      <c r="D559" s="27" t="s">
        <v>1600</v>
      </c>
      <c r="E559" s="27" t="s">
        <v>864</v>
      </c>
      <c r="F559" s="27" t="s">
        <v>1378</v>
      </c>
      <c r="G559" s="28">
        <v>2025</v>
      </c>
      <c r="H559" s="27" t="s">
        <v>870</v>
      </c>
      <c r="I559" s="27" t="s">
        <v>18</v>
      </c>
      <c r="J559" s="27" t="s">
        <v>200</v>
      </c>
      <c r="K559" s="27" t="s">
        <v>1225</v>
      </c>
      <c r="L559" s="25" t="s">
        <v>189</v>
      </c>
      <c r="M559" s="25" t="s">
        <v>1629</v>
      </c>
      <c r="N559" s="30" t="s">
        <v>30</v>
      </c>
      <c r="O559" s="31" t="s">
        <v>190</v>
      </c>
    </row>
    <row r="560" spans="1:15" x14ac:dyDescent="0.25">
      <c r="A560" s="26" t="s">
        <v>1619</v>
      </c>
      <c r="B560" s="27"/>
      <c r="C560" s="27" t="s">
        <v>1481</v>
      </c>
      <c r="D560" s="27" t="s">
        <v>1601</v>
      </c>
      <c r="E560" s="27" t="s">
        <v>864</v>
      </c>
      <c r="F560" s="27" t="s">
        <v>1378</v>
      </c>
      <c r="G560" s="28">
        <v>2025</v>
      </c>
      <c r="H560" s="27" t="s">
        <v>870</v>
      </c>
      <c r="I560" s="27" t="s">
        <v>18</v>
      </c>
      <c r="J560" s="27" t="s">
        <v>200</v>
      </c>
      <c r="K560" s="27" t="s">
        <v>1225</v>
      </c>
      <c r="L560" s="25" t="s">
        <v>256</v>
      </c>
      <c r="M560" s="25" t="s">
        <v>1623</v>
      </c>
      <c r="N560" s="29" t="s">
        <v>30</v>
      </c>
      <c r="O560" s="29" t="s">
        <v>257</v>
      </c>
    </row>
    <row r="561" spans="1:15" x14ac:dyDescent="0.25">
      <c r="A561" s="26" t="s">
        <v>1619</v>
      </c>
      <c r="B561" s="27"/>
      <c r="C561" s="27" t="s">
        <v>1482</v>
      </c>
      <c r="D561" s="27" t="s">
        <v>1602</v>
      </c>
      <c r="E561" s="27" t="s">
        <v>864</v>
      </c>
      <c r="F561" s="27" t="s">
        <v>1378</v>
      </c>
      <c r="G561" s="28">
        <v>2025</v>
      </c>
      <c r="H561" s="27" t="s">
        <v>870</v>
      </c>
      <c r="I561" s="27" t="s">
        <v>18</v>
      </c>
      <c r="J561" s="27" t="s">
        <v>200</v>
      </c>
      <c r="K561" s="27" t="s">
        <v>1225</v>
      </c>
      <c r="L561" s="25" t="s">
        <v>1635</v>
      </c>
      <c r="M561" s="25" t="s">
        <v>1625</v>
      </c>
      <c r="N561" s="30" t="s">
        <v>30</v>
      </c>
      <c r="O561" s="31" t="s">
        <v>254</v>
      </c>
    </row>
    <row r="562" spans="1:15" x14ac:dyDescent="0.25">
      <c r="A562" s="26" t="s">
        <v>1619</v>
      </c>
      <c r="B562" s="27"/>
      <c r="C562" s="27" t="s">
        <v>1483</v>
      </c>
      <c r="D562" s="27" t="s">
        <v>1603</v>
      </c>
      <c r="E562" s="27" t="s">
        <v>864</v>
      </c>
      <c r="F562" s="27" t="s">
        <v>1378</v>
      </c>
      <c r="G562" s="28">
        <v>2025</v>
      </c>
      <c r="H562" s="27" t="s">
        <v>870</v>
      </c>
      <c r="I562" s="27" t="s">
        <v>18</v>
      </c>
      <c r="J562" s="27" t="s">
        <v>200</v>
      </c>
      <c r="K562" s="27" t="s">
        <v>1225</v>
      </c>
      <c r="L562" s="25" t="s">
        <v>1635</v>
      </c>
      <c r="M562" s="25" t="s">
        <v>1625</v>
      </c>
      <c r="N562" s="30" t="s">
        <v>30</v>
      </c>
      <c r="O562" s="31" t="s">
        <v>254</v>
      </c>
    </row>
    <row r="563" spans="1:15" x14ac:dyDescent="0.25">
      <c r="A563" s="26" t="s">
        <v>1619</v>
      </c>
      <c r="B563" s="27"/>
      <c r="C563" s="27" t="s">
        <v>1484</v>
      </c>
      <c r="D563" s="27" t="s">
        <v>1604</v>
      </c>
      <c r="E563" s="27" t="s">
        <v>864</v>
      </c>
      <c r="F563" s="27" t="s">
        <v>1378</v>
      </c>
      <c r="G563" s="28">
        <v>2025</v>
      </c>
      <c r="H563" s="27" t="s">
        <v>870</v>
      </c>
      <c r="I563" s="27" t="s">
        <v>18</v>
      </c>
      <c r="J563" s="27" t="s">
        <v>200</v>
      </c>
      <c r="K563" s="27" t="s">
        <v>1225</v>
      </c>
      <c r="L563" s="25" t="s">
        <v>256</v>
      </c>
      <c r="M563" s="25" t="s">
        <v>1623</v>
      </c>
      <c r="N563" s="29" t="s">
        <v>30</v>
      </c>
      <c r="O563" s="29" t="s">
        <v>257</v>
      </c>
    </row>
    <row r="564" spans="1:15" x14ac:dyDescent="0.25">
      <c r="A564" s="26" t="s">
        <v>1619</v>
      </c>
      <c r="B564" s="27"/>
      <c r="C564" s="27" t="s">
        <v>1485</v>
      </c>
      <c r="D564" s="27" t="s">
        <v>1605</v>
      </c>
      <c r="E564" s="27" t="s">
        <v>864</v>
      </c>
      <c r="F564" s="27" t="s">
        <v>1378</v>
      </c>
      <c r="G564" s="28">
        <v>2025</v>
      </c>
      <c r="H564" s="27" t="s">
        <v>870</v>
      </c>
      <c r="I564" s="27" t="s">
        <v>18</v>
      </c>
      <c r="J564" s="27" t="s">
        <v>200</v>
      </c>
      <c r="K564" s="27" t="s">
        <v>1225</v>
      </c>
      <c r="L564" s="25" t="s">
        <v>1635</v>
      </c>
      <c r="M564" s="25" t="s">
        <v>1625</v>
      </c>
      <c r="N564" s="30" t="s">
        <v>30</v>
      </c>
      <c r="O564" s="31" t="s">
        <v>254</v>
      </c>
    </row>
    <row r="565" spans="1:15" x14ac:dyDescent="0.25">
      <c r="A565" s="26" t="s">
        <v>1619</v>
      </c>
      <c r="B565" s="27"/>
      <c r="C565" s="27" t="s">
        <v>1486</v>
      </c>
      <c r="D565" s="27" t="s">
        <v>1606</v>
      </c>
      <c r="E565" s="27" t="s">
        <v>864</v>
      </c>
      <c r="F565" s="27" t="s">
        <v>1378</v>
      </c>
      <c r="G565" s="28">
        <v>2025</v>
      </c>
      <c r="H565" s="27" t="s">
        <v>870</v>
      </c>
      <c r="I565" s="27" t="s">
        <v>18</v>
      </c>
      <c r="J565" s="27" t="s">
        <v>200</v>
      </c>
      <c r="K565" s="27" t="s">
        <v>1225</v>
      </c>
      <c r="L565" s="25" t="s">
        <v>1635</v>
      </c>
      <c r="M565" s="25" t="s">
        <v>1625</v>
      </c>
      <c r="N565" s="30" t="s">
        <v>30</v>
      </c>
      <c r="O565" s="31" t="s">
        <v>254</v>
      </c>
    </row>
    <row r="566" spans="1:15" x14ac:dyDescent="0.25">
      <c r="A566" s="26" t="s">
        <v>1619</v>
      </c>
      <c r="B566" s="27"/>
      <c r="C566" s="27" t="s">
        <v>1487</v>
      </c>
      <c r="D566" s="27" t="s">
        <v>1607</v>
      </c>
      <c r="E566" s="27" t="s">
        <v>864</v>
      </c>
      <c r="F566" s="27" t="s">
        <v>1378</v>
      </c>
      <c r="G566" s="28">
        <v>2025</v>
      </c>
      <c r="H566" s="27" t="s">
        <v>870</v>
      </c>
      <c r="I566" s="27" t="s">
        <v>18</v>
      </c>
      <c r="J566" s="27" t="s">
        <v>200</v>
      </c>
      <c r="K566" s="27" t="s">
        <v>1225</v>
      </c>
      <c r="L566" s="25" t="s">
        <v>256</v>
      </c>
      <c r="M566" s="25" t="s">
        <v>1623</v>
      </c>
      <c r="N566" s="29" t="s">
        <v>30</v>
      </c>
      <c r="O566" s="29" t="s">
        <v>257</v>
      </c>
    </row>
    <row r="567" spans="1:15" x14ac:dyDescent="0.25">
      <c r="A567" s="26" t="s">
        <v>1619</v>
      </c>
      <c r="B567" s="27"/>
      <c r="C567" s="27" t="s">
        <v>1488</v>
      </c>
      <c r="D567" s="27" t="s">
        <v>1608</v>
      </c>
      <c r="E567" s="27" t="s">
        <v>864</v>
      </c>
      <c r="F567" s="27" t="s">
        <v>1378</v>
      </c>
      <c r="G567" s="28">
        <v>2025</v>
      </c>
      <c r="H567" s="27" t="s">
        <v>870</v>
      </c>
      <c r="I567" s="27" t="s">
        <v>18</v>
      </c>
      <c r="J567" s="27" t="s">
        <v>200</v>
      </c>
      <c r="K567" s="27" t="s">
        <v>1225</v>
      </c>
      <c r="L567" s="25" t="s">
        <v>256</v>
      </c>
      <c r="M567" s="25" t="s">
        <v>1623</v>
      </c>
      <c r="N567" s="29" t="s">
        <v>30</v>
      </c>
      <c r="O567" s="29" t="s">
        <v>257</v>
      </c>
    </row>
    <row r="568" spans="1:15" x14ac:dyDescent="0.25">
      <c r="A568" s="26" t="s">
        <v>1619</v>
      </c>
      <c r="B568" s="27"/>
      <c r="C568" s="27" t="s">
        <v>1489</v>
      </c>
      <c r="D568" s="27" t="s">
        <v>1609</v>
      </c>
      <c r="E568" s="27" t="s">
        <v>864</v>
      </c>
      <c r="F568" s="27" t="s">
        <v>1378</v>
      </c>
      <c r="G568" s="28">
        <v>2025</v>
      </c>
      <c r="H568" s="27" t="s">
        <v>870</v>
      </c>
      <c r="I568" s="27" t="s">
        <v>18</v>
      </c>
      <c r="J568" s="27" t="s">
        <v>200</v>
      </c>
      <c r="K568" s="27" t="s">
        <v>1225</v>
      </c>
      <c r="L568" s="25" t="s">
        <v>256</v>
      </c>
      <c r="M568" s="25" t="s">
        <v>1623</v>
      </c>
      <c r="N568" s="29" t="s">
        <v>30</v>
      </c>
      <c r="O568" s="29" t="s">
        <v>257</v>
      </c>
    </row>
    <row r="569" spans="1:15" x14ac:dyDescent="0.25">
      <c r="A569" s="26" t="s">
        <v>1619</v>
      </c>
      <c r="B569" s="27"/>
      <c r="C569" s="27" t="s">
        <v>1490</v>
      </c>
      <c r="D569" s="27" t="s">
        <v>1610</v>
      </c>
      <c r="E569" s="27" t="s">
        <v>864</v>
      </c>
      <c r="F569" s="27" t="s">
        <v>1378</v>
      </c>
      <c r="G569" s="28">
        <v>2025</v>
      </c>
      <c r="H569" s="27" t="s">
        <v>870</v>
      </c>
      <c r="I569" s="27" t="s">
        <v>18</v>
      </c>
      <c r="J569" s="27" t="s">
        <v>200</v>
      </c>
      <c r="K569" s="27" t="s">
        <v>1225</v>
      </c>
      <c r="L569" s="25" t="s">
        <v>256</v>
      </c>
      <c r="M569" s="25" t="s">
        <v>1623</v>
      </c>
      <c r="N569" s="29" t="s">
        <v>30</v>
      </c>
      <c r="O569" s="29" t="s">
        <v>257</v>
      </c>
    </row>
    <row r="570" spans="1:15" x14ac:dyDescent="0.25">
      <c r="A570" s="26" t="s">
        <v>1619</v>
      </c>
      <c r="B570" s="27"/>
      <c r="C570" s="27" t="s">
        <v>1491</v>
      </c>
      <c r="D570" s="27" t="s">
        <v>1611</v>
      </c>
      <c r="E570" s="27" t="s">
        <v>864</v>
      </c>
      <c r="F570" s="27" t="s">
        <v>1378</v>
      </c>
      <c r="G570" s="28">
        <v>2025</v>
      </c>
      <c r="H570" s="27" t="s">
        <v>870</v>
      </c>
      <c r="I570" s="27" t="s">
        <v>18</v>
      </c>
      <c r="J570" s="27" t="s">
        <v>200</v>
      </c>
      <c r="K570" s="27" t="s">
        <v>1225</v>
      </c>
      <c r="L570" s="25" t="s">
        <v>1635</v>
      </c>
      <c r="M570" s="25" t="s">
        <v>1625</v>
      </c>
      <c r="N570" s="30" t="s">
        <v>30</v>
      </c>
      <c r="O570" s="31" t="s">
        <v>254</v>
      </c>
    </row>
    <row r="571" spans="1:15" x14ac:dyDescent="0.25">
      <c r="A571" s="26" t="s">
        <v>1619</v>
      </c>
      <c r="B571" s="27"/>
      <c r="C571" s="27" t="s">
        <v>1492</v>
      </c>
      <c r="D571" s="27" t="s">
        <v>1612</v>
      </c>
      <c r="E571" s="27" t="s">
        <v>864</v>
      </c>
      <c r="F571" s="27" t="s">
        <v>1378</v>
      </c>
      <c r="G571" s="28">
        <v>2025</v>
      </c>
      <c r="H571" s="27" t="s">
        <v>870</v>
      </c>
      <c r="I571" s="27" t="s">
        <v>18</v>
      </c>
      <c r="J571" s="27" t="s">
        <v>200</v>
      </c>
      <c r="K571" s="27" t="s">
        <v>1225</v>
      </c>
      <c r="L571" s="25" t="s">
        <v>189</v>
      </c>
      <c r="M571" s="25" t="s">
        <v>1629</v>
      </c>
      <c r="N571" s="30" t="s">
        <v>30</v>
      </c>
      <c r="O571" s="31" t="s">
        <v>190</v>
      </c>
    </row>
    <row r="572" spans="1:15" x14ac:dyDescent="0.25">
      <c r="A572" s="26" t="s">
        <v>1619</v>
      </c>
      <c r="B572" s="27"/>
      <c r="C572" s="27" t="s">
        <v>1493</v>
      </c>
      <c r="D572" s="27" t="s">
        <v>1613</v>
      </c>
      <c r="E572" s="27" t="s">
        <v>864</v>
      </c>
      <c r="F572" s="27" t="s">
        <v>1378</v>
      </c>
      <c r="G572" s="28">
        <v>2025</v>
      </c>
      <c r="H572" s="27" t="s">
        <v>870</v>
      </c>
      <c r="I572" s="27" t="s">
        <v>18</v>
      </c>
      <c r="J572" s="27" t="s">
        <v>200</v>
      </c>
      <c r="K572" s="27" t="s">
        <v>1225</v>
      </c>
      <c r="L572" s="25" t="s">
        <v>189</v>
      </c>
      <c r="M572" s="25" t="s">
        <v>1629</v>
      </c>
      <c r="N572" s="30" t="s">
        <v>30</v>
      </c>
      <c r="O572" s="31" t="s">
        <v>190</v>
      </c>
    </row>
    <row r="573" spans="1:15" x14ac:dyDescent="0.25">
      <c r="A573" s="26" t="s">
        <v>1619</v>
      </c>
      <c r="B573" s="27"/>
      <c r="C573" s="27" t="s">
        <v>1494</v>
      </c>
      <c r="D573" s="27" t="s">
        <v>1614</v>
      </c>
      <c r="E573" s="27" t="s">
        <v>864</v>
      </c>
      <c r="F573" s="27" t="s">
        <v>1378</v>
      </c>
      <c r="G573" s="28">
        <v>2025</v>
      </c>
      <c r="H573" s="27" t="s">
        <v>870</v>
      </c>
      <c r="I573" s="27" t="s">
        <v>18</v>
      </c>
      <c r="J573" s="27" t="s">
        <v>200</v>
      </c>
      <c r="K573" s="27" t="s">
        <v>1225</v>
      </c>
      <c r="L573" s="25" t="s">
        <v>189</v>
      </c>
      <c r="M573" s="25" t="s">
        <v>1629</v>
      </c>
      <c r="N573" s="30" t="s">
        <v>30</v>
      </c>
      <c r="O573" s="31" t="s">
        <v>190</v>
      </c>
    </row>
    <row r="574" spans="1:15" x14ac:dyDescent="0.25">
      <c r="A574" s="26" t="s">
        <v>1619</v>
      </c>
      <c r="B574" s="27"/>
      <c r="C574" s="27" t="s">
        <v>1495</v>
      </c>
      <c r="D574" s="27" t="s">
        <v>1615</v>
      </c>
      <c r="E574" s="27" t="s">
        <v>864</v>
      </c>
      <c r="F574" s="27" t="s">
        <v>1378</v>
      </c>
      <c r="G574" s="28">
        <v>2025</v>
      </c>
      <c r="H574" s="27" t="s">
        <v>870</v>
      </c>
      <c r="I574" s="27" t="s">
        <v>18</v>
      </c>
      <c r="J574" s="27" t="s">
        <v>200</v>
      </c>
      <c r="K574" s="27" t="s">
        <v>1225</v>
      </c>
      <c r="L574" s="25" t="s">
        <v>189</v>
      </c>
      <c r="M574" s="25" t="s">
        <v>1629</v>
      </c>
      <c r="N574" s="30" t="s">
        <v>30</v>
      </c>
      <c r="O574" s="31" t="s">
        <v>190</v>
      </c>
    </row>
    <row r="575" spans="1:15" x14ac:dyDescent="0.25">
      <c r="A575" s="26" t="s">
        <v>1619</v>
      </c>
      <c r="B575" s="27"/>
      <c r="C575" s="27" t="s">
        <v>1496</v>
      </c>
      <c r="D575" s="27" t="s">
        <v>1616</v>
      </c>
      <c r="E575" s="27" t="s">
        <v>864</v>
      </c>
      <c r="F575" s="27" t="s">
        <v>1378</v>
      </c>
      <c r="G575" s="28">
        <v>2025</v>
      </c>
      <c r="H575" s="27" t="s">
        <v>870</v>
      </c>
      <c r="I575" s="27" t="s">
        <v>18</v>
      </c>
      <c r="J575" s="27" t="s">
        <v>200</v>
      </c>
      <c r="K575" s="27" t="s">
        <v>1225</v>
      </c>
      <c r="L575" s="25" t="s">
        <v>189</v>
      </c>
      <c r="M575" s="25" t="s">
        <v>1629</v>
      </c>
      <c r="N575" s="30" t="s">
        <v>30</v>
      </c>
      <c r="O575" s="31" t="s">
        <v>190</v>
      </c>
    </row>
    <row r="576" spans="1:15" x14ac:dyDescent="0.25">
      <c r="A576" s="26" t="s">
        <v>1619</v>
      </c>
      <c r="B576" s="27"/>
      <c r="C576" s="27" t="s">
        <v>1497</v>
      </c>
      <c r="D576" s="27" t="s">
        <v>1617</v>
      </c>
      <c r="E576" s="27" t="s">
        <v>864</v>
      </c>
      <c r="F576" s="27" t="s">
        <v>1378</v>
      </c>
      <c r="G576" s="28">
        <v>2025</v>
      </c>
      <c r="H576" s="27" t="s">
        <v>870</v>
      </c>
      <c r="I576" s="27" t="s">
        <v>18</v>
      </c>
      <c r="J576" s="27" t="s">
        <v>200</v>
      </c>
      <c r="K576" s="27" t="s">
        <v>1225</v>
      </c>
      <c r="L576" s="25" t="s">
        <v>189</v>
      </c>
      <c r="M576" s="25" t="s">
        <v>1629</v>
      </c>
      <c r="N576" s="30" t="s">
        <v>30</v>
      </c>
      <c r="O576" s="31" t="s">
        <v>190</v>
      </c>
    </row>
    <row r="577" spans="1:15" x14ac:dyDescent="0.25">
      <c r="A577" s="26" t="s">
        <v>1619</v>
      </c>
      <c r="B577" s="27"/>
      <c r="C577" s="27" t="s">
        <v>1498</v>
      </c>
      <c r="D577" s="27" t="s">
        <v>1618</v>
      </c>
      <c r="E577" s="27" t="s">
        <v>864</v>
      </c>
      <c r="F577" s="27" t="s">
        <v>1378</v>
      </c>
      <c r="G577" s="28">
        <v>2025</v>
      </c>
      <c r="H577" s="27" t="s">
        <v>870</v>
      </c>
      <c r="I577" s="27" t="s">
        <v>18</v>
      </c>
      <c r="J577" s="27" t="s">
        <v>200</v>
      </c>
      <c r="K577" s="27" t="s">
        <v>1225</v>
      </c>
      <c r="L577" s="25" t="s">
        <v>189</v>
      </c>
      <c r="M577" s="25" t="s">
        <v>1629</v>
      </c>
      <c r="N577" s="30" t="s">
        <v>30</v>
      </c>
      <c r="O577" s="31" t="s">
        <v>190</v>
      </c>
    </row>
  </sheetData>
  <autoFilter ref="A8:S577" xr:uid="{A8C36A93-AB64-45D4-A0D7-00A7B470C95C}">
    <filterColumn colId="10">
      <filters blank="1">
        <filter val="Indregistreret"/>
        <filter val="Registreret (har fået tilknyttet en gyldig registrering)"/>
      </filters>
    </filterColumn>
  </autoFilter>
  <conditionalFormatting sqref="C247">
    <cfRule type="duplicateValues" dxfId="24" priority="27"/>
  </conditionalFormatting>
  <conditionalFormatting sqref="C249:C251">
    <cfRule type="duplicateValues" dxfId="23" priority="28"/>
  </conditionalFormatting>
  <conditionalFormatting sqref="C252">
    <cfRule type="duplicateValues" dxfId="22" priority="29"/>
  </conditionalFormatting>
  <conditionalFormatting sqref="C253">
    <cfRule type="duplicateValues" dxfId="21" priority="30"/>
  </conditionalFormatting>
  <conditionalFormatting sqref="C254:C255">
    <cfRule type="duplicateValues" dxfId="20" priority="31"/>
  </conditionalFormatting>
  <conditionalFormatting sqref="C256:C257">
    <cfRule type="duplicateValues" dxfId="19" priority="32"/>
  </conditionalFormatting>
  <conditionalFormatting sqref="C261">
    <cfRule type="duplicateValues" dxfId="18" priority="33"/>
  </conditionalFormatting>
  <conditionalFormatting sqref="C262:C264">
    <cfRule type="duplicateValues" dxfId="17" priority="34"/>
  </conditionalFormatting>
  <conditionalFormatting sqref="C265:C267">
    <cfRule type="duplicateValues" dxfId="16" priority="35"/>
  </conditionalFormatting>
  <conditionalFormatting sqref="C272:C275">
    <cfRule type="duplicateValues" dxfId="15" priority="37"/>
  </conditionalFormatting>
  <conditionalFormatting sqref="C276">
    <cfRule type="duplicateValues" dxfId="14" priority="38"/>
  </conditionalFormatting>
  <conditionalFormatting sqref="C279:C281">
    <cfRule type="duplicateValues" dxfId="13" priority="39"/>
  </conditionalFormatting>
  <conditionalFormatting sqref="C277:C278">
    <cfRule type="duplicateValues" dxfId="12" priority="50"/>
  </conditionalFormatting>
  <conditionalFormatting sqref="C242:C246">
    <cfRule type="duplicateValues" dxfId="11" priority="51"/>
  </conditionalFormatting>
  <conditionalFormatting sqref="C248">
    <cfRule type="duplicateValues" dxfId="10" priority="52"/>
  </conditionalFormatting>
  <conditionalFormatting sqref="C258:C260">
    <cfRule type="duplicateValues" dxfId="9" priority="53"/>
  </conditionalFormatting>
  <conditionalFormatting sqref="C268:C271">
    <cfRule type="duplicateValues" dxfId="8" priority="57"/>
  </conditionalFormatting>
  <conditionalFormatting sqref="C282:C285">
    <cfRule type="duplicateValues" dxfId="7" priority="58"/>
  </conditionalFormatting>
  <conditionalFormatting sqref="C286">
    <cfRule type="duplicateValues" dxfId="6" priority="59"/>
  </conditionalFormatting>
  <conditionalFormatting sqref="C322:C323">
    <cfRule type="duplicateValues" dxfId="5" priority="75"/>
  </conditionalFormatting>
  <conditionalFormatting sqref="C324:C325">
    <cfRule type="duplicateValues" dxfId="4" priority="76"/>
  </conditionalFormatting>
  <conditionalFormatting sqref="C326">
    <cfRule type="duplicateValues" dxfId="3" priority="77"/>
  </conditionalFormatting>
  <conditionalFormatting sqref="C327:C333">
    <cfRule type="duplicateValues" dxfId="2" priority="78"/>
  </conditionalFormatting>
  <conditionalFormatting sqref="C319:C321">
    <cfRule type="duplicateValues" dxfId="1" priority="79"/>
  </conditionalFormatting>
  <conditionalFormatting sqref="C287:C318">
    <cfRule type="duplicateValues" dxfId="0" priority="89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0333-E48D-498B-AABD-2EB9E3BF37D8}">
  <sheetPr codeName="Ark3"/>
  <dimension ref="A1:B6"/>
  <sheetViews>
    <sheetView workbookViewId="0">
      <selection activeCell="C21" sqref="C21"/>
    </sheetView>
  </sheetViews>
  <sheetFormatPr defaultRowHeight="15" x14ac:dyDescent="0.25"/>
  <cols>
    <col min="1" max="1" width="19.7109375" bestFit="1" customWidth="1"/>
    <col min="2" max="2" width="28" bestFit="1" customWidth="1"/>
  </cols>
  <sheetData>
    <row r="1" spans="1:2" x14ac:dyDescent="0.25">
      <c r="A1" s="6" t="s">
        <v>1038</v>
      </c>
      <c r="B1" t="s">
        <v>1171</v>
      </c>
    </row>
    <row r="3" spans="1:2" x14ac:dyDescent="0.25">
      <c r="A3" s="6" t="s">
        <v>725</v>
      </c>
      <c r="B3" t="s">
        <v>727</v>
      </c>
    </row>
    <row r="4" spans="1:2" x14ac:dyDescent="0.25">
      <c r="A4" s="7" t="s">
        <v>530</v>
      </c>
      <c r="B4" s="8">
        <v>2</v>
      </c>
    </row>
    <row r="5" spans="1:2" x14ac:dyDescent="0.25">
      <c r="A5" s="20" t="s">
        <v>49</v>
      </c>
      <c r="B5" s="8">
        <v>2</v>
      </c>
    </row>
    <row r="6" spans="1:2" x14ac:dyDescent="0.25">
      <c r="A6" s="7" t="s">
        <v>726</v>
      </c>
      <c r="B6" s="8">
        <v>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3859-81D5-4434-B211-4513B24E837D}">
  <sheetPr codeName="Ark4"/>
  <dimension ref="A1:C363"/>
  <sheetViews>
    <sheetView topLeftCell="A337" workbookViewId="0">
      <selection activeCell="A348" sqref="A348"/>
    </sheetView>
  </sheetViews>
  <sheetFormatPr defaultRowHeight="15" x14ac:dyDescent="0.25"/>
  <cols>
    <col min="1" max="1" width="31.140625" bestFit="1" customWidth="1"/>
    <col min="2" max="2" width="41.28515625" bestFit="1" customWidth="1"/>
    <col min="3" max="3" width="24.85546875" bestFit="1" customWidth="1"/>
  </cols>
  <sheetData>
    <row r="1" spans="1:3" x14ac:dyDescent="0.25">
      <c r="A1" t="s">
        <v>250</v>
      </c>
      <c r="B1" t="s">
        <v>251</v>
      </c>
      <c r="C1" t="s">
        <v>30</v>
      </c>
    </row>
    <row r="2" spans="1:3" x14ac:dyDescent="0.25">
      <c r="A2" t="s">
        <v>252</v>
      </c>
      <c r="B2" t="s">
        <v>251</v>
      </c>
      <c r="C2" t="s">
        <v>30</v>
      </c>
    </row>
    <row r="3" spans="1:3" x14ac:dyDescent="0.25">
      <c r="A3" t="s">
        <v>252</v>
      </c>
      <c r="B3" t="s">
        <v>251</v>
      </c>
      <c r="C3" t="s">
        <v>30</v>
      </c>
    </row>
    <row r="4" spans="1:3" x14ac:dyDescent="0.25">
      <c r="A4" t="s">
        <v>253</v>
      </c>
      <c r="B4" t="s">
        <v>251</v>
      </c>
      <c r="C4" t="s">
        <v>30</v>
      </c>
    </row>
    <row r="5" spans="1:3" x14ac:dyDescent="0.25">
      <c r="A5" t="s">
        <v>255</v>
      </c>
      <c r="B5" t="s">
        <v>251</v>
      </c>
      <c r="C5" t="s">
        <v>30</v>
      </c>
    </row>
    <row r="6" spans="1:3" x14ac:dyDescent="0.25">
      <c r="A6" t="s">
        <v>256</v>
      </c>
      <c r="B6" t="s">
        <v>173</v>
      </c>
      <c r="C6" t="s">
        <v>30</v>
      </c>
    </row>
    <row r="7" spans="1:3" x14ac:dyDescent="0.25">
      <c r="A7" t="s">
        <v>179</v>
      </c>
      <c r="B7" t="s">
        <v>77</v>
      </c>
      <c r="C7" t="s">
        <v>30</v>
      </c>
    </row>
    <row r="8" spans="1:3" x14ac:dyDescent="0.25">
      <c r="A8" t="s">
        <v>261</v>
      </c>
      <c r="B8" t="s">
        <v>71</v>
      </c>
      <c r="C8" t="s">
        <v>22</v>
      </c>
    </row>
    <row r="9" spans="1:3" x14ac:dyDescent="0.25">
      <c r="A9" t="s">
        <v>261</v>
      </c>
      <c r="B9" t="s">
        <v>71</v>
      </c>
      <c r="C9" t="s">
        <v>22</v>
      </c>
    </row>
    <row r="10" spans="1:3" x14ac:dyDescent="0.25">
      <c r="A10" t="s">
        <v>722</v>
      </c>
      <c r="C10" t="s">
        <v>22</v>
      </c>
    </row>
    <row r="11" spans="1:3" x14ac:dyDescent="0.25">
      <c r="A11" t="s">
        <v>36</v>
      </c>
      <c r="B11" t="s">
        <v>36</v>
      </c>
      <c r="C11" t="s">
        <v>22</v>
      </c>
    </row>
    <row r="12" spans="1:3" x14ac:dyDescent="0.25">
      <c r="A12" t="s">
        <v>275</v>
      </c>
      <c r="B12" t="s">
        <v>276</v>
      </c>
      <c r="C12" t="s">
        <v>277</v>
      </c>
    </row>
    <row r="13" spans="1:3" x14ac:dyDescent="0.25">
      <c r="A13" t="s">
        <v>118</v>
      </c>
      <c r="C13" t="s">
        <v>82</v>
      </c>
    </row>
    <row r="14" spans="1:3" x14ac:dyDescent="0.25">
      <c r="A14" t="s">
        <v>118</v>
      </c>
      <c r="C14" t="s">
        <v>82</v>
      </c>
    </row>
    <row r="15" spans="1:3" x14ac:dyDescent="0.25">
      <c r="B15" t="s">
        <v>289</v>
      </c>
      <c r="C15" t="s">
        <v>22</v>
      </c>
    </row>
    <row r="16" spans="1:3" x14ac:dyDescent="0.25">
      <c r="A16" t="s">
        <v>292</v>
      </c>
      <c r="C16" t="s">
        <v>22</v>
      </c>
    </row>
    <row r="17" spans="1:3" x14ac:dyDescent="0.25">
      <c r="A17" t="s">
        <v>298</v>
      </c>
      <c r="C17" t="s">
        <v>22</v>
      </c>
    </row>
    <row r="18" spans="1:3" x14ac:dyDescent="0.25">
      <c r="A18" t="s">
        <v>137</v>
      </c>
      <c r="C18" t="s">
        <v>82</v>
      </c>
    </row>
    <row r="19" spans="1:3" x14ac:dyDescent="0.25">
      <c r="A19" t="s">
        <v>256</v>
      </c>
      <c r="B19" t="s">
        <v>173</v>
      </c>
      <c r="C19" t="s">
        <v>30</v>
      </c>
    </row>
    <row r="20" spans="1:3" x14ac:dyDescent="0.25">
      <c r="A20" s="19" t="s">
        <v>76</v>
      </c>
      <c r="C20" t="s">
        <v>82</v>
      </c>
    </row>
    <row r="21" spans="1:3" x14ac:dyDescent="0.25">
      <c r="A21" s="19" t="s">
        <v>724</v>
      </c>
      <c r="C21" t="s">
        <v>82</v>
      </c>
    </row>
    <row r="22" spans="1:3" x14ac:dyDescent="0.25">
      <c r="A22" t="s">
        <v>50</v>
      </c>
      <c r="B22" t="s">
        <v>51</v>
      </c>
      <c r="C22" t="s">
        <v>22</v>
      </c>
    </row>
    <row r="23" spans="1:3" x14ac:dyDescent="0.25">
      <c r="A23" t="s">
        <v>1161</v>
      </c>
      <c r="B23" t="s">
        <v>1162</v>
      </c>
      <c r="C23" t="s">
        <v>82</v>
      </c>
    </row>
    <row r="24" spans="1:3" x14ac:dyDescent="0.25">
      <c r="A24" t="s">
        <v>310</v>
      </c>
      <c r="B24" t="s">
        <v>173</v>
      </c>
      <c r="C24" t="s">
        <v>30</v>
      </c>
    </row>
    <row r="25" spans="1:3" x14ac:dyDescent="0.25">
      <c r="A25" t="s">
        <v>253</v>
      </c>
      <c r="B25" t="s">
        <v>251</v>
      </c>
      <c r="C25" t="s">
        <v>30</v>
      </c>
    </row>
    <row r="26" spans="1:3" x14ac:dyDescent="0.25">
      <c r="A26" t="s">
        <v>314</v>
      </c>
      <c r="C26" t="s">
        <v>22</v>
      </c>
    </row>
    <row r="27" spans="1:3" x14ac:dyDescent="0.25">
      <c r="A27" t="s">
        <v>142</v>
      </c>
      <c r="C27" t="s">
        <v>82</v>
      </c>
    </row>
    <row r="28" spans="1:3" x14ac:dyDescent="0.25">
      <c r="A28" t="s">
        <v>320</v>
      </c>
      <c r="C28" t="s">
        <v>22</v>
      </c>
    </row>
    <row r="29" spans="1:3" x14ac:dyDescent="0.25">
      <c r="A29" t="s">
        <v>36</v>
      </c>
      <c r="C29" t="s">
        <v>22</v>
      </c>
    </row>
    <row r="30" spans="1:3" x14ac:dyDescent="0.25">
      <c r="A30" t="s">
        <v>326</v>
      </c>
      <c r="C30" t="s">
        <v>82</v>
      </c>
    </row>
    <row r="31" spans="1:3" x14ac:dyDescent="0.25">
      <c r="A31" t="s">
        <v>252</v>
      </c>
      <c r="B31" t="s">
        <v>251</v>
      </c>
      <c r="C31" t="s">
        <v>30</v>
      </c>
    </row>
    <row r="32" spans="1:3" x14ac:dyDescent="0.25">
      <c r="A32" t="s">
        <v>135</v>
      </c>
      <c r="C32" t="s">
        <v>82</v>
      </c>
    </row>
    <row r="33" spans="1:3" x14ac:dyDescent="0.25">
      <c r="A33" t="s">
        <v>137</v>
      </c>
      <c r="C33" t="s">
        <v>82</v>
      </c>
    </row>
    <row r="34" spans="1:3" x14ac:dyDescent="0.25">
      <c r="A34" t="s">
        <v>1163</v>
      </c>
      <c r="C34" t="s">
        <v>82</v>
      </c>
    </row>
    <row r="35" spans="1:3" x14ac:dyDescent="0.25">
      <c r="A35" t="s">
        <v>337</v>
      </c>
      <c r="C35" t="s">
        <v>82</v>
      </c>
    </row>
    <row r="36" spans="1:3" x14ac:dyDescent="0.25">
      <c r="A36" t="s">
        <v>137</v>
      </c>
      <c r="C36" t="s">
        <v>82</v>
      </c>
    </row>
    <row r="37" spans="1:3" x14ac:dyDescent="0.25">
      <c r="A37" t="s">
        <v>343</v>
      </c>
      <c r="C37" t="s">
        <v>82</v>
      </c>
    </row>
    <row r="38" spans="1:3" x14ac:dyDescent="0.25">
      <c r="A38" t="s">
        <v>346</v>
      </c>
      <c r="B38" t="s">
        <v>251</v>
      </c>
      <c r="C38" t="s">
        <v>30</v>
      </c>
    </row>
    <row r="39" spans="1:3" x14ac:dyDescent="0.25">
      <c r="A39" t="s">
        <v>343</v>
      </c>
      <c r="C39" t="s">
        <v>82</v>
      </c>
    </row>
    <row r="40" spans="1:3" x14ac:dyDescent="0.25">
      <c r="A40" t="s">
        <v>349</v>
      </c>
      <c r="B40" t="s">
        <v>251</v>
      </c>
      <c r="C40" t="s">
        <v>30</v>
      </c>
    </row>
    <row r="41" spans="1:3" x14ac:dyDescent="0.25">
      <c r="A41" t="s">
        <v>354</v>
      </c>
      <c r="B41" t="s">
        <v>355</v>
      </c>
      <c r="C41" t="s">
        <v>277</v>
      </c>
    </row>
    <row r="42" spans="1:3" x14ac:dyDescent="0.25">
      <c r="A42" t="s">
        <v>354</v>
      </c>
      <c r="B42" t="s">
        <v>355</v>
      </c>
      <c r="C42" t="s">
        <v>277</v>
      </c>
    </row>
    <row r="43" spans="1:3" x14ac:dyDescent="0.25">
      <c r="A43" t="s">
        <v>355</v>
      </c>
      <c r="B43" t="s">
        <v>355</v>
      </c>
      <c r="C43" t="s">
        <v>277</v>
      </c>
    </row>
    <row r="44" spans="1:3" x14ac:dyDescent="0.25">
      <c r="A44" t="s">
        <v>354</v>
      </c>
      <c r="B44" t="s">
        <v>355</v>
      </c>
      <c r="C44" t="s">
        <v>277</v>
      </c>
    </row>
    <row r="45" spans="1:3" x14ac:dyDescent="0.25">
      <c r="A45" t="s">
        <v>354</v>
      </c>
      <c r="B45" t="s">
        <v>355</v>
      </c>
      <c r="C45" t="s">
        <v>277</v>
      </c>
    </row>
    <row r="46" spans="1:3" x14ac:dyDescent="0.25">
      <c r="A46" t="s">
        <v>354</v>
      </c>
      <c r="B46" t="s">
        <v>355</v>
      </c>
      <c r="C46" t="s">
        <v>277</v>
      </c>
    </row>
    <row r="47" spans="1:3" x14ac:dyDescent="0.25">
      <c r="A47" t="s">
        <v>355</v>
      </c>
      <c r="B47" t="s">
        <v>355</v>
      </c>
      <c r="C47" t="s">
        <v>277</v>
      </c>
    </row>
    <row r="48" spans="1:3" x14ac:dyDescent="0.25">
      <c r="A48" t="s">
        <v>354</v>
      </c>
      <c r="B48" t="s">
        <v>355</v>
      </c>
      <c r="C48" t="s">
        <v>277</v>
      </c>
    </row>
    <row r="49" spans="1:3" x14ac:dyDescent="0.25">
      <c r="A49" t="s">
        <v>379</v>
      </c>
      <c r="B49" t="s">
        <v>355</v>
      </c>
      <c r="C49" t="s">
        <v>277</v>
      </c>
    </row>
    <row r="50" spans="1:3" x14ac:dyDescent="0.25">
      <c r="A50" t="s">
        <v>355</v>
      </c>
      <c r="B50" t="s">
        <v>355</v>
      </c>
      <c r="C50" t="s">
        <v>277</v>
      </c>
    </row>
    <row r="51" spans="1:3" x14ac:dyDescent="0.25">
      <c r="A51" t="s">
        <v>355</v>
      </c>
      <c r="B51" t="s">
        <v>355</v>
      </c>
      <c r="C51" t="s">
        <v>277</v>
      </c>
    </row>
    <row r="52" spans="1:3" x14ac:dyDescent="0.25">
      <c r="A52" t="s">
        <v>379</v>
      </c>
      <c r="B52" t="s">
        <v>355</v>
      </c>
      <c r="C52" t="s">
        <v>277</v>
      </c>
    </row>
    <row r="53" spans="1:3" x14ac:dyDescent="0.25">
      <c r="A53" t="s">
        <v>391</v>
      </c>
      <c r="C53" t="s">
        <v>22</v>
      </c>
    </row>
    <row r="54" spans="1:3" x14ac:dyDescent="0.25">
      <c r="A54" t="s">
        <v>379</v>
      </c>
      <c r="B54" t="s">
        <v>355</v>
      </c>
      <c r="C54" t="s">
        <v>277</v>
      </c>
    </row>
    <row r="55" spans="1:3" x14ac:dyDescent="0.25">
      <c r="A55" t="s">
        <v>354</v>
      </c>
      <c r="B55" t="s">
        <v>355</v>
      </c>
      <c r="C55" t="s">
        <v>277</v>
      </c>
    </row>
    <row r="56" spans="1:3" x14ac:dyDescent="0.25">
      <c r="A56" t="s">
        <v>354</v>
      </c>
      <c r="B56" t="s">
        <v>355</v>
      </c>
      <c r="C56" t="s">
        <v>277</v>
      </c>
    </row>
    <row r="57" spans="1:3" x14ac:dyDescent="0.25">
      <c r="A57" t="s">
        <v>256</v>
      </c>
      <c r="B57" t="s">
        <v>173</v>
      </c>
      <c r="C57" t="s">
        <v>30</v>
      </c>
    </row>
    <row r="58" spans="1:3" x14ac:dyDescent="0.25">
      <c r="A58" t="s">
        <v>355</v>
      </c>
      <c r="B58" t="s">
        <v>355</v>
      </c>
      <c r="C58" t="s">
        <v>277</v>
      </c>
    </row>
    <row r="59" spans="1:3" x14ac:dyDescent="0.25">
      <c r="A59" t="s">
        <v>354</v>
      </c>
      <c r="B59" t="s">
        <v>355</v>
      </c>
      <c r="C59" t="s">
        <v>277</v>
      </c>
    </row>
    <row r="60" spans="1:3" x14ac:dyDescent="0.25">
      <c r="A60" t="s">
        <v>354</v>
      </c>
      <c r="B60" t="s">
        <v>355</v>
      </c>
      <c r="C60" t="s">
        <v>277</v>
      </c>
    </row>
    <row r="61" spans="1:3" x14ac:dyDescent="0.25">
      <c r="A61" t="s">
        <v>414</v>
      </c>
      <c r="B61" t="s">
        <v>249</v>
      </c>
      <c r="C61" t="s">
        <v>30</v>
      </c>
    </row>
    <row r="62" spans="1:3" x14ac:dyDescent="0.25">
      <c r="A62" t="s">
        <v>414</v>
      </c>
      <c r="B62" t="s">
        <v>249</v>
      </c>
      <c r="C62" t="s">
        <v>30</v>
      </c>
    </row>
    <row r="63" spans="1:3" x14ac:dyDescent="0.25">
      <c r="A63" t="s">
        <v>355</v>
      </c>
      <c r="B63" t="s">
        <v>355</v>
      </c>
      <c r="C63" t="s">
        <v>277</v>
      </c>
    </row>
    <row r="64" spans="1:3" x14ac:dyDescent="0.25">
      <c r="A64" t="s">
        <v>379</v>
      </c>
      <c r="B64" t="s">
        <v>355</v>
      </c>
      <c r="C64" t="s">
        <v>277</v>
      </c>
    </row>
    <row r="65" spans="1:3" x14ac:dyDescent="0.25">
      <c r="A65" t="s">
        <v>379</v>
      </c>
      <c r="B65" t="s">
        <v>355</v>
      </c>
      <c r="C65" t="s">
        <v>277</v>
      </c>
    </row>
    <row r="66" spans="1:3" x14ac:dyDescent="0.25">
      <c r="A66" t="s">
        <v>355</v>
      </c>
      <c r="B66" t="s">
        <v>427</v>
      </c>
      <c r="C66" t="s">
        <v>277</v>
      </c>
    </row>
    <row r="67" spans="1:3" x14ac:dyDescent="0.25">
      <c r="A67" t="s">
        <v>431</v>
      </c>
      <c r="B67" t="s">
        <v>249</v>
      </c>
      <c r="C67" t="s">
        <v>82</v>
      </c>
    </row>
    <row r="68" spans="1:3" x14ac:dyDescent="0.25">
      <c r="A68" t="s">
        <v>436</v>
      </c>
      <c r="B68" t="s">
        <v>436</v>
      </c>
      <c r="C68" t="s">
        <v>30</v>
      </c>
    </row>
    <row r="69" spans="1:3" x14ac:dyDescent="0.25">
      <c r="A69" t="s">
        <v>437</v>
      </c>
      <c r="B69" t="s">
        <v>173</v>
      </c>
      <c r="C69" t="s">
        <v>30</v>
      </c>
    </row>
    <row r="70" spans="1:3" x14ac:dyDescent="0.25">
      <c r="A70" t="s">
        <v>50</v>
      </c>
      <c r="B70" t="s">
        <v>51</v>
      </c>
      <c r="C70" t="s">
        <v>22</v>
      </c>
    </row>
    <row r="71" spans="1:3" x14ac:dyDescent="0.25">
      <c r="A71" t="s">
        <v>354</v>
      </c>
      <c r="B71" t="s">
        <v>427</v>
      </c>
      <c r="C71" t="s">
        <v>277</v>
      </c>
    </row>
    <row r="72" spans="1:3" x14ac:dyDescent="0.25">
      <c r="A72" t="s">
        <v>86</v>
      </c>
      <c r="B72" t="s">
        <v>29</v>
      </c>
      <c r="C72" t="s">
        <v>82</v>
      </c>
    </row>
    <row r="73" spans="1:3" x14ac:dyDescent="0.25">
      <c r="A73" t="s">
        <v>1164</v>
      </c>
      <c r="B73" t="s">
        <v>1165</v>
      </c>
      <c r="C73" t="s">
        <v>82</v>
      </c>
    </row>
    <row r="74" spans="1:3" x14ac:dyDescent="0.25">
      <c r="A74" t="s">
        <v>354</v>
      </c>
      <c r="B74" t="s">
        <v>427</v>
      </c>
      <c r="C74" t="s">
        <v>277</v>
      </c>
    </row>
    <row r="75" spans="1:3" x14ac:dyDescent="0.25">
      <c r="A75" t="s">
        <v>354</v>
      </c>
      <c r="B75" t="s">
        <v>427</v>
      </c>
      <c r="C75" t="s">
        <v>277</v>
      </c>
    </row>
    <row r="76" spans="1:3" x14ac:dyDescent="0.25">
      <c r="A76" t="s">
        <v>354</v>
      </c>
      <c r="B76" t="s">
        <v>427</v>
      </c>
      <c r="C76" t="s">
        <v>277</v>
      </c>
    </row>
    <row r="77" spans="1:3" x14ac:dyDescent="0.25">
      <c r="A77" t="s">
        <v>310</v>
      </c>
      <c r="B77" t="s">
        <v>173</v>
      </c>
      <c r="C77" t="s">
        <v>30</v>
      </c>
    </row>
    <row r="78" spans="1:3" x14ac:dyDescent="0.25">
      <c r="A78" t="s">
        <v>203</v>
      </c>
      <c r="B78" t="s">
        <v>77</v>
      </c>
      <c r="C78" t="s">
        <v>30</v>
      </c>
    </row>
    <row r="79" spans="1:3" x14ac:dyDescent="0.25">
      <c r="A79" t="s">
        <v>447</v>
      </c>
      <c r="B79" t="s">
        <v>173</v>
      </c>
      <c r="C79" t="s">
        <v>30</v>
      </c>
    </row>
    <row r="80" spans="1:3" x14ac:dyDescent="0.25">
      <c r="A80" t="s">
        <v>354</v>
      </c>
      <c r="B80" t="s">
        <v>427</v>
      </c>
      <c r="C80" t="s">
        <v>277</v>
      </c>
    </row>
    <row r="81" spans="1:3" x14ac:dyDescent="0.25">
      <c r="A81" t="s">
        <v>451</v>
      </c>
      <c r="B81" t="s">
        <v>77</v>
      </c>
      <c r="C81" t="s">
        <v>30</v>
      </c>
    </row>
    <row r="82" spans="1:3" x14ac:dyDescent="0.25">
      <c r="A82" t="s">
        <v>451</v>
      </c>
      <c r="B82" t="s">
        <v>77</v>
      </c>
      <c r="C82" t="s">
        <v>30</v>
      </c>
    </row>
    <row r="83" spans="1:3" x14ac:dyDescent="0.25">
      <c r="A83" t="s">
        <v>179</v>
      </c>
      <c r="B83" t="s">
        <v>77</v>
      </c>
      <c r="C83" t="s">
        <v>30</v>
      </c>
    </row>
    <row r="84" spans="1:3" x14ac:dyDescent="0.25">
      <c r="A84" t="s">
        <v>179</v>
      </c>
      <c r="B84" t="s">
        <v>77</v>
      </c>
      <c r="C84" t="s">
        <v>30</v>
      </c>
    </row>
    <row r="85" spans="1:3" x14ac:dyDescent="0.25">
      <c r="A85" t="s">
        <v>203</v>
      </c>
      <c r="B85" t="s">
        <v>77</v>
      </c>
      <c r="C85" t="s">
        <v>30</v>
      </c>
    </row>
    <row r="86" spans="1:3" x14ac:dyDescent="0.25">
      <c r="A86" t="s">
        <v>203</v>
      </c>
      <c r="B86" t="s">
        <v>77</v>
      </c>
      <c r="C86" t="s">
        <v>30</v>
      </c>
    </row>
    <row r="87" spans="1:3" x14ac:dyDescent="0.25">
      <c r="A87" t="s">
        <v>203</v>
      </c>
      <c r="B87" t="s">
        <v>77</v>
      </c>
      <c r="C87" t="s">
        <v>30</v>
      </c>
    </row>
    <row r="88" spans="1:3" x14ac:dyDescent="0.25">
      <c r="A88" t="s">
        <v>310</v>
      </c>
      <c r="B88" t="s">
        <v>173</v>
      </c>
      <c r="C88" t="s">
        <v>30</v>
      </c>
    </row>
    <row r="89" spans="1:3" x14ac:dyDescent="0.25">
      <c r="A89" t="s">
        <v>310</v>
      </c>
      <c r="B89" t="s">
        <v>453</v>
      </c>
      <c r="C89" t="s">
        <v>30</v>
      </c>
    </row>
    <row r="90" spans="1:3" x14ac:dyDescent="0.25">
      <c r="A90" t="s">
        <v>310</v>
      </c>
      <c r="B90" t="s">
        <v>173</v>
      </c>
      <c r="C90" t="s">
        <v>30</v>
      </c>
    </row>
    <row r="91" spans="1:3" x14ac:dyDescent="0.25">
      <c r="A91" t="s">
        <v>310</v>
      </c>
      <c r="B91" t="s">
        <v>173</v>
      </c>
      <c r="C91" t="s">
        <v>30</v>
      </c>
    </row>
    <row r="92" spans="1:3" x14ac:dyDescent="0.25">
      <c r="A92" t="s">
        <v>203</v>
      </c>
      <c r="B92" t="s">
        <v>173</v>
      </c>
      <c r="C92" t="s">
        <v>30</v>
      </c>
    </row>
    <row r="93" spans="1:3" x14ac:dyDescent="0.25">
      <c r="A93" t="s">
        <v>310</v>
      </c>
      <c r="B93" t="s">
        <v>173</v>
      </c>
      <c r="C93" t="s">
        <v>30</v>
      </c>
    </row>
    <row r="94" spans="1:3" x14ac:dyDescent="0.25">
      <c r="A94" t="s">
        <v>310</v>
      </c>
      <c r="B94" t="s">
        <v>453</v>
      </c>
      <c r="C94" t="s">
        <v>30</v>
      </c>
    </row>
    <row r="95" spans="1:3" x14ac:dyDescent="0.25">
      <c r="A95" t="s">
        <v>310</v>
      </c>
      <c r="B95" t="s">
        <v>173</v>
      </c>
      <c r="C95" t="s">
        <v>30</v>
      </c>
    </row>
    <row r="96" spans="1:3" x14ac:dyDescent="0.25">
      <c r="A96" t="s">
        <v>310</v>
      </c>
      <c r="B96" t="s">
        <v>173</v>
      </c>
      <c r="C96" t="s">
        <v>30</v>
      </c>
    </row>
    <row r="97" spans="1:3" x14ac:dyDescent="0.25">
      <c r="A97" t="s">
        <v>203</v>
      </c>
      <c r="B97" t="s">
        <v>173</v>
      </c>
      <c r="C97" t="s">
        <v>30</v>
      </c>
    </row>
    <row r="98" spans="1:3" x14ac:dyDescent="0.25">
      <c r="A98" t="s">
        <v>310</v>
      </c>
      <c r="B98" t="s">
        <v>173</v>
      </c>
      <c r="C98" t="s">
        <v>30</v>
      </c>
    </row>
    <row r="99" spans="1:3" x14ac:dyDescent="0.25">
      <c r="A99" t="s">
        <v>203</v>
      </c>
      <c r="B99" t="s">
        <v>173</v>
      </c>
      <c r="C99" t="s">
        <v>30</v>
      </c>
    </row>
    <row r="100" spans="1:3" x14ac:dyDescent="0.25">
      <c r="A100" t="s">
        <v>310</v>
      </c>
      <c r="B100" t="s">
        <v>173</v>
      </c>
      <c r="C100" t="s">
        <v>30</v>
      </c>
    </row>
    <row r="101" spans="1:3" x14ac:dyDescent="0.25">
      <c r="A101" t="s">
        <v>354</v>
      </c>
      <c r="B101" t="s">
        <v>355</v>
      </c>
      <c r="C101" t="s">
        <v>277</v>
      </c>
    </row>
    <row r="102" spans="1:3" x14ac:dyDescent="0.25">
      <c r="A102" t="s">
        <v>354</v>
      </c>
      <c r="B102" t="s">
        <v>355</v>
      </c>
      <c r="C102" t="s">
        <v>277</v>
      </c>
    </row>
    <row r="103" spans="1:3" x14ac:dyDescent="0.25">
      <c r="A103" t="s">
        <v>253</v>
      </c>
      <c r="B103" t="s">
        <v>251</v>
      </c>
      <c r="C103" t="s">
        <v>30</v>
      </c>
    </row>
    <row r="104" spans="1:3" x14ac:dyDescent="0.25">
      <c r="A104" t="s">
        <v>253</v>
      </c>
      <c r="B104" t="s">
        <v>251</v>
      </c>
      <c r="C104" t="s">
        <v>30</v>
      </c>
    </row>
    <row r="105" spans="1:3" x14ac:dyDescent="0.25">
      <c r="A105" t="s">
        <v>253</v>
      </c>
      <c r="B105" t="s">
        <v>251</v>
      </c>
      <c r="C105" t="s">
        <v>30</v>
      </c>
    </row>
    <row r="106" spans="1:3" x14ac:dyDescent="0.25">
      <c r="A106" t="s">
        <v>255</v>
      </c>
      <c r="C106" t="s">
        <v>30</v>
      </c>
    </row>
    <row r="107" spans="1:3" x14ac:dyDescent="0.25">
      <c r="A107" t="s">
        <v>255</v>
      </c>
      <c r="B107" t="s">
        <v>251</v>
      </c>
      <c r="C107" t="s">
        <v>30</v>
      </c>
    </row>
    <row r="108" spans="1:3" x14ac:dyDescent="0.25">
      <c r="A108" t="s">
        <v>248</v>
      </c>
      <c r="B108" t="s">
        <v>249</v>
      </c>
      <c r="C108" t="s">
        <v>30</v>
      </c>
    </row>
    <row r="109" spans="1:3" x14ac:dyDescent="0.25">
      <c r="A109" t="s">
        <v>462</v>
      </c>
      <c r="C109" t="s">
        <v>30</v>
      </c>
    </row>
    <row r="110" spans="1:3" x14ac:dyDescent="0.25">
      <c r="A110" t="s">
        <v>463</v>
      </c>
      <c r="B110" t="s">
        <v>251</v>
      </c>
      <c r="C110" t="s">
        <v>30</v>
      </c>
    </row>
    <row r="111" spans="1:3" x14ac:dyDescent="0.25">
      <c r="A111" t="s">
        <v>463</v>
      </c>
      <c r="B111" t="s">
        <v>251</v>
      </c>
      <c r="C111" t="s">
        <v>30</v>
      </c>
    </row>
    <row r="112" spans="1:3" x14ac:dyDescent="0.25">
      <c r="A112" t="s">
        <v>252</v>
      </c>
      <c r="B112" t="s">
        <v>251</v>
      </c>
      <c r="C112" t="s">
        <v>30</v>
      </c>
    </row>
    <row r="113" spans="1:3" x14ac:dyDescent="0.25">
      <c r="A113" t="s">
        <v>467</v>
      </c>
      <c r="B113" t="s">
        <v>355</v>
      </c>
      <c r="C113" t="s">
        <v>277</v>
      </c>
    </row>
    <row r="114" spans="1:3" x14ac:dyDescent="0.25">
      <c r="A114" t="s">
        <v>354</v>
      </c>
      <c r="B114" t="s">
        <v>355</v>
      </c>
      <c r="C114" t="s">
        <v>277</v>
      </c>
    </row>
    <row r="115" spans="1:3" x14ac:dyDescent="0.25">
      <c r="A115" t="s">
        <v>355</v>
      </c>
      <c r="B115" t="s">
        <v>355</v>
      </c>
      <c r="C115" t="s">
        <v>277</v>
      </c>
    </row>
    <row r="116" spans="1:3" x14ac:dyDescent="0.25">
      <c r="A116" t="s">
        <v>354</v>
      </c>
      <c r="B116" t="s">
        <v>355</v>
      </c>
      <c r="C116" t="s">
        <v>277</v>
      </c>
    </row>
    <row r="117" spans="1:3" x14ac:dyDescent="0.25">
      <c r="A117" t="s">
        <v>354</v>
      </c>
      <c r="B117" t="s">
        <v>355</v>
      </c>
      <c r="C117" t="s">
        <v>277</v>
      </c>
    </row>
    <row r="118" spans="1:3" x14ac:dyDescent="0.25">
      <c r="A118" t="s">
        <v>355</v>
      </c>
      <c r="C118" t="s">
        <v>277</v>
      </c>
    </row>
    <row r="119" spans="1:3" x14ac:dyDescent="0.25">
      <c r="A119" t="s">
        <v>355</v>
      </c>
      <c r="C119" t="s">
        <v>277</v>
      </c>
    </row>
    <row r="120" spans="1:3" x14ac:dyDescent="0.25">
      <c r="A120" t="s">
        <v>355</v>
      </c>
      <c r="C120" t="s">
        <v>277</v>
      </c>
    </row>
    <row r="121" spans="1:3" x14ac:dyDescent="0.25">
      <c r="A121" t="s">
        <v>355</v>
      </c>
      <c r="C121" t="s">
        <v>277</v>
      </c>
    </row>
    <row r="122" spans="1:3" x14ac:dyDescent="0.25">
      <c r="A122" t="s">
        <v>493</v>
      </c>
      <c r="C122" t="s">
        <v>30</v>
      </c>
    </row>
    <row r="123" spans="1:3" x14ac:dyDescent="0.25">
      <c r="A123" t="s">
        <v>495</v>
      </c>
      <c r="B123" t="s">
        <v>496</v>
      </c>
      <c r="C123" t="s">
        <v>30</v>
      </c>
    </row>
    <row r="124" spans="1:3" x14ac:dyDescent="0.25">
      <c r="A124" t="s">
        <v>499</v>
      </c>
      <c r="B124" t="s">
        <v>173</v>
      </c>
      <c r="C124" t="s">
        <v>30</v>
      </c>
    </row>
    <row r="125" spans="1:3" x14ac:dyDescent="0.25">
      <c r="A125" t="s">
        <v>252</v>
      </c>
      <c r="B125" t="s">
        <v>251</v>
      </c>
      <c r="C125" t="s">
        <v>30</v>
      </c>
    </row>
    <row r="126" spans="1:3" x14ac:dyDescent="0.25">
      <c r="A126" t="s">
        <v>179</v>
      </c>
      <c r="B126" t="s">
        <v>77</v>
      </c>
      <c r="C126" t="s">
        <v>30</v>
      </c>
    </row>
    <row r="127" spans="1:3" x14ac:dyDescent="0.25">
      <c r="A127" t="s">
        <v>355</v>
      </c>
      <c r="B127" t="s">
        <v>355</v>
      </c>
      <c r="C127" t="s">
        <v>277</v>
      </c>
    </row>
    <row r="128" spans="1:3" x14ac:dyDescent="0.25">
      <c r="A128" t="s">
        <v>354</v>
      </c>
      <c r="B128" t="s">
        <v>355</v>
      </c>
      <c r="C128" t="s">
        <v>277</v>
      </c>
    </row>
    <row r="129" spans="1:3" x14ac:dyDescent="0.25">
      <c r="A129" t="s">
        <v>354</v>
      </c>
      <c r="B129" t="s">
        <v>355</v>
      </c>
      <c r="C129" t="s">
        <v>277</v>
      </c>
    </row>
    <row r="130" spans="1:3" x14ac:dyDescent="0.25">
      <c r="A130" t="s">
        <v>414</v>
      </c>
      <c r="B130" t="s">
        <v>249</v>
      </c>
      <c r="C130" t="s">
        <v>30</v>
      </c>
    </row>
    <row r="131" spans="1:3" x14ac:dyDescent="0.25">
      <c r="A131" t="s">
        <v>513</v>
      </c>
      <c r="B131" t="s">
        <v>355</v>
      </c>
      <c r="C131" t="s">
        <v>277</v>
      </c>
    </row>
    <row r="132" spans="1:3" x14ac:dyDescent="0.25">
      <c r="A132" t="s">
        <v>354</v>
      </c>
      <c r="B132" t="s">
        <v>355</v>
      </c>
      <c r="C132" t="s">
        <v>277</v>
      </c>
    </row>
    <row r="133" spans="1:3" x14ac:dyDescent="0.25">
      <c r="A133" t="s">
        <v>201</v>
      </c>
      <c r="B133" t="s">
        <v>77</v>
      </c>
      <c r="C133" t="s">
        <v>30</v>
      </c>
    </row>
    <row r="134" spans="1:3" x14ac:dyDescent="0.25">
      <c r="A134" t="s">
        <v>253</v>
      </c>
      <c r="B134" t="s">
        <v>251</v>
      </c>
      <c r="C134" t="s">
        <v>30</v>
      </c>
    </row>
    <row r="135" spans="1:3" x14ac:dyDescent="0.25">
      <c r="A135" t="s">
        <v>179</v>
      </c>
      <c r="B135" t="s">
        <v>77</v>
      </c>
      <c r="C135" t="s">
        <v>30</v>
      </c>
    </row>
    <row r="136" spans="1:3" x14ac:dyDescent="0.25">
      <c r="A136" t="s">
        <v>179</v>
      </c>
      <c r="B136" t="s">
        <v>77</v>
      </c>
      <c r="C136" t="s">
        <v>30</v>
      </c>
    </row>
    <row r="137" spans="1:3" x14ac:dyDescent="0.25">
      <c r="A137" t="s">
        <v>179</v>
      </c>
      <c r="B137" t="s">
        <v>77</v>
      </c>
      <c r="C137" t="s">
        <v>30</v>
      </c>
    </row>
    <row r="138" spans="1:3" x14ac:dyDescent="0.25">
      <c r="A138" t="s">
        <v>179</v>
      </c>
      <c r="B138" t="s">
        <v>77</v>
      </c>
      <c r="C138" t="s">
        <v>30</v>
      </c>
    </row>
    <row r="139" spans="1:3" x14ac:dyDescent="0.25">
      <c r="A139" t="s">
        <v>252</v>
      </c>
      <c r="B139" t="s">
        <v>251</v>
      </c>
      <c r="C139" t="s">
        <v>30</v>
      </c>
    </row>
    <row r="140" spans="1:3" x14ac:dyDescent="0.25">
      <c r="A140" t="s">
        <v>463</v>
      </c>
      <c r="B140" t="s">
        <v>251</v>
      </c>
      <c r="C140" t="s">
        <v>30</v>
      </c>
    </row>
    <row r="141" spans="1:3" x14ac:dyDescent="0.25">
      <c r="A141" t="s">
        <v>524</v>
      </c>
      <c r="B141" t="s">
        <v>173</v>
      </c>
      <c r="C141" t="s">
        <v>30</v>
      </c>
    </row>
    <row r="142" spans="1:3" x14ac:dyDescent="0.25">
      <c r="A142" t="s">
        <v>524</v>
      </c>
      <c r="B142" t="s">
        <v>173</v>
      </c>
      <c r="C142" t="s">
        <v>30</v>
      </c>
    </row>
    <row r="143" spans="1:3" x14ac:dyDescent="0.25">
      <c r="A143" t="s">
        <v>499</v>
      </c>
      <c r="B143" t="s">
        <v>173</v>
      </c>
      <c r="C143" t="s">
        <v>30</v>
      </c>
    </row>
    <row r="144" spans="1:3" x14ac:dyDescent="0.25">
      <c r="A144" t="s">
        <v>256</v>
      </c>
      <c r="B144" t="s">
        <v>173</v>
      </c>
      <c r="C144" t="s">
        <v>30</v>
      </c>
    </row>
    <row r="145" spans="1:3" x14ac:dyDescent="0.25">
      <c r="A145" t="s">
        <v>189</v>
      </c>
      <c r="B145" t="s">
        <v>77</v>
      </c>
      <c r="C145" t="s">
        <v>30</v>
      </c>
    </row>
    <row r="146" spans="1:3" x14ac:dyDescent="0.25">
      <c r="A146" t="s">
        <v>189</v>
      </c>
      <c r="B146" t="s">
        <v>77</v>
      </c>
      <c r="C146" t="s">
        <v>30</v>
      </c>
    </row>
    <row r="147" spans="1:3" x14ac:dyDescent="0.25">
      <c r="A147" t="s">
        <v>529</v>
      </c>
      <c r="B147" t="s">
        <v>529</v>
      </c>
      <c r="C147" t="s">
        <v>530</v>
      </c>
    </row>
    <row r="148" spans="1:3" x14ac:dyDescent="0.25">
      <c r="A148" t="s">
        <v>355</v>
      </c>
      <c r="B148" t="s">
        <v>355</v>
      </c>
      <c r="C148" t="s">
        <v>277</v>
      </c>
    </row>
    <row r="149" spans="1:3" x14ac:dyDescent="0.25">
      <c r="A149" t="s">
        <v>355</v>
      </c>
      <c r="B149" t="s">
        <v>355</v>
      </c>
      <c r="C149" t="s">
        <v>277</v>
      </c>
    </row>
    <row r="150" spans="1:3" x14ac:dyDescent="0.25">
      <c r="A150" t="s">
        <v>355</v>
      </c>
      <c r="B150" t="s">
        <v>355</v>
      </c>
      <c r="C150" t="s">
        <v>277</v>
      </c>
    </row>
    <row r="151" spans="1:3" x14ac:dyDescent="0.25">
      <c r="A151" t="s">
        <v>354</v>
      </c>
      <c r="B151" t="s">
        <v>355</v>
      </c>
      <c r="C151" t="s">
        <v>277</v>
      </c>
    </row>
    <row r="152" spans="1:3" x14ac:dyDescent="0.25">
      <c r="A152" t="s">
        <v>354</v>
      </c>
      <c r="B152" t="s">
        <v>355</v>
      </c>
      <c r="C152" t="s">
        <v>277</v>
      </c>
    </row>
    <row r="153" spans="1:3" x14ac:dyDescent="0.25">
      <c r="A153" t="s">
        <v>431</v>
      </c>
      <c r="B153" t="s">
        <v>249</v>
      </c>
      <c r="C153" t="s">
        <v>82</v>
      </c>
    </row>
    <row r="154" spans="1:3" x14ac:dyDescent="0.25">
      <c r="A154" t="s">
        <v>355</v>
      </c>
      <c r="B154" t="s">
        <v>355</v>
      </c>
      <c r="C154" t="s">
        <v>277</v>
      </c>
    </row>
    <row r="155" spans="1:3" x14ac:dyDescent="0.25">
      <c r="A155" t="s">
        <v>355</v>
      </c>
      <c r="B155" t="s">
        <v>355</v>
      </c>
      <c r="C155" t="s">
        <v>277</v>
      </c>
    </row>
    <row r="156" spans="1:3" x14ac:dyDescent="0.25">
      <c r="A156" t="s">
        <v>355</v>
      </c>
      <c r="B156" t="s">
        <v>355</v>
      </c>
      <c r="C156" t="s">
        <v>277</v>
      </c>
    </row>
    <row r="157" spans="1:3" x14ac:dyDescent="0.25">
      <c r="A157" t="s">
        <v>355</v>
      </c>
      <c r="B157" t="s">
        <v>355</v>
      </c>
      <c r="C157" t="s">
        <v>277</v>
      </c>
    </row>
    <row r="158" spans="1:3" x14ac:dyDescent="0.25">
      <c r="A158" t="s">
        <v>355</v>
      </c>
      <c r="B158" t="s">
        <v>355</v>
      </c>
      <c r="C158" t="s">
        <v>277</v>
      </c>
    </row>
    <row r="159" spans="1:3" x14ac:dyDescent="0.25">
      <c r="A159" t="s">
        <v>355</v>
      </c>
      <c r="B159" t="s">
        <v>355</v>
      </c>
      <c r="C159" t="s">
        <v>277</v>
      </c>
    </row>
    <row r="160" spans="1:3" x14ac:dyDescent="0.25">
      <c r="A160" t="s">
        <v>355</v>
      </c>
      <c r="B160" t="s">
        <v>355</v>
      </c>
      <c r="C160" t="s">
        <v>277</v>
      </c>
    </row>
    <row r="161" spans="1:3" x14ac:dyDescent="0.25">
      <c r="A161" t="s">
        <v>355</v>
      </c>
      <c r="B161" t="s">
        <v>355</v>
      </c>
      <c r="C161" t="s">
        <v>277</v>
      </c>
    </row>
    <row r="162" spans="1:3" x14ac:dyDescent="0.25">
      <c r="A162" t="s">
        <v>355</v>
      </c>
      <c r="B162" t="s">
        <v>355</v>
      </c>
      <c r="C162" t="s">
        <v>277</v>
      </c>
    </row>
    <row r="163" spans="1:3" x14ac:dyDescent="0.25">
      <c r="A163" t="s">
        <v>355</v>
      </c>
      <c r="B163" t="s">
        <v>355</v>
      </c>
      <c r="C163" t="s">
        <v>277</v>
      </c>
    </row>
    <row r="164" spans="1:3" x14ac:dyDescent="0.25">
      <c r="A164" t="s">
        <v>355</v>
      </c>
      <c r="B164" t="s">
        <v>355</v>
      </c>
      <c r="C164" t="s">
        <v>277</v>
      </c>
    </row>
    <row r="165" spans="1:3" x14ac:dyDescent="0.25">
      <c r="A165" t="s">
        <v>355</v>
      </c>
      <c r="B165" t="s">
        <v>355</v>
      </c>
      <c r="C165" t="s">
        <v>277</v>
      </c>
    </row>
    <row r="166" spans="1:3" x14ac:dyDescent="0.25">
      <c r="A166" t="s">
        <v>355</v>
      </c>
      <c r="B166" t="s">
        <v>355</v>
      </c>
      <c r="C166" t="s">
        <v>277</v>
      </c>
    </row>
    <row r="167" spans="1:3" x14ac:dyDescent="0.25">
      <c r="A167" t="s">
        <v>355</v>
      </c>
      <c r="B167" t="s">
        <v>355</v>
      </c>
      <c r="C167" t="s">
        <v>277</v>
      </c>
    </row>
    <row r="168" spans="1:3" x14ac:dyDescent="0.25">
      <c r="A168" t="s">
        <v>355</v>
      </c>
      <c r="B168" t="s">
        <v>355</v>
      </c>
      <c r="C168" t="s">
        <v>277</v>
      </c>
    </row>
    <row r="169" spans="1:3" x14ac:dyDescent="0.25">
      <c r="A169" t="s">
        <v>355</v>
      </c>
      <c r="B169" t="s">
        <v>355</v>
      </c>
      <c r="C169" t="s">
        <v>277</v>
      </c>
    </row>
    <row r="170" spans="1:3" x14ac:dyDescent="0.25">
      <c r="A170" t="s">
        <v>355</v>
      </c>
      <c r="B170" t="s">
        <v>355</v>
      </c>
      <c r="C170" t="s">
        <v>277</v>
      </c>
    </row>
    <row r="171" spans="1:3" x14ac:dyDescent="0.25">
      <c r="A171" t="s">
        <v>355</v>
      </c>
      <c r="B171" t="s">
        <v>355</v>
      </c>
      <c r="C171" t="s">
        <v>277</v>
      </c>
    </row>
    <row r="172" spans="1:3" x14ac:dyDescent="0.25">
      <c r="A172" t="s">
        <v>355</v>
      </c>
      <c r="B172" t="s">
        <v>355</v>
      </c>
      <c r="C172" t="s">
        <v>277</v>
      </c>
    </row>
    <row r="173" spans="1:3" x14ac:dyDescent="0.25">
      <c r="A173" t="s">
        <v>355</v>
      </c>
      <c r="B173" t="s">
        <v>355</v>
      </c>
      <c r="C173" t="s">
        <v>277</v>
      </c>
    </row>
    <row r="174" spans="1:3" x14ac:dyDescent="0.25">
      <c r="A174" t="s">
        <v>355</v>
      </c>
      <c r="B174" t="s">
        <v>355</v>
      </c>
      <c r="C174" t="s">
        <v>277</v>
      </c>
    </row>
    <row r="175" spans="1:3" x14ac:dyDescent="0.25">
      <c r="A175" t="s">
        <v>355</v>
      </c>
      <c r="B175" t="s">
        <v>355</v>
      </c>
      <c r="C175" t="s">
        <v>277</v>
      </c>
    </row>
    <row r="176" spans="1:3" x14ac:dyDescent="0.25">
      <c r="A176" t="s">
        <v>355</v>
      </c>
      <c r="B176" t="s">
        <v>592</v>
      </c>
      <c r="C176" t="s">
        <v>277</v>
      </c>
    </row>
    <row r="177" spans="1:3" x14ac:dyDescent="0.25">
      <c r="A177" t="s">
        <v>355</v>
      </c>
      <c r="B177" t="s">
        <v>592</v>
      </c>
      <c r="C177" t="s">
        <v>277</v>
      </c>
    </row>
    <row r="178" spans="1:3" x14ac:dyDescent="0.25">
      <c r="A178" t="s">
        <v>51</v>
      </c>
      <c r="B178" t="s">
        <v>51</v>
      </c>
      <c r="C178" t="s">
        <v>22</v>
      </c>
    </row>
    <row r="179" spans="1:3" x14ac:dyDescent="0.25">
      <c r="A179" t="s">
        <v>379</v>
      </c>
      <c r="B179" t="s">
        <v>355</v>
      </c>
      <c r="C179" t="s">
        <v>277</v>
      </c>
    </row>
    <row r="180" spans="1:3" x14ac:dyDescent="0.25">
      <c r="A180" t="s">
        <v>379</v>
      </c>
      <c r="B180" t="s">
        <v>355</v>
      </c>
      <c r="C180" t="s">
        <v>277</v>
      </c>
    </row>
    <row r="181" spans="1:3" x14ac:dyDescent="0.25">
      <c r="A181" t="s">
        <v>354</v>
      </c>
      <c r="B181" t="s">
        <v>355</v>
      </c>
      <c r="C181" t="s">
        <v>277</v>
      </c>
    </row>
    <row r="182" spans="1:3" x14ac:dyDescent="0.25">
      <c r="A182" t="s">
        <v>609</v>
      </c>
      <c r="B182" t="s">
        <v>51</v>
      </c>
      <c r="C182" t="s">
        <v>22</v>
      </c>
    </row>
    <row r="183" spans="1:3" x14ac:dyDescent="0.25">
      <c r="A183" t="s">
        <v>354</v>
      </c>
      <c r="B183" t="s">
        <v>355</v>
      </c>
      <c r="C183" t="s">
        <v>277</v>
      </c>
    </row>
    <row r="184" spans="1:3" x14ac:dyDescent="0.25">
      <c r="A184" t="s">
        <v>354</v>
      </c>
      <c r="B184" t="s">
        <v>355</v>
      </c>
      <c r="C184" t="s">
        <v>277</v>
      </c>
    </row>
    <row r="185" spans="1:3" x14ac:dyDescent="0.25">
      <c r="A185" t="s">
        <v>451</v>
      </c>
      <c r="B185" t="s">
        <v>77</v>
      </c>
      <c r="C185" t="s">
        <v>30</v>
      </c>
    </row>
    <row r="186" spans="1:3" x14ac:dyDescent="0.25">
      <c r="A186" t="s">
        <v>451</v>
      </c>
      <c r="B186" t="s">
        <v>77</v>
      </c>
      <c r="C186" t="s">
        <v>30</v>
      </c>
    </row>
    <row r="187" spans="1:3" x14ac:dyDescent="0.25">
      <c r="A187" t="s">
        <v>499</v>
      </c>
      <c r="B187" t="s">
        <v>173</v>
      </c>
      <c r="C187" t="s">
        <v>30</v>
      </c>
    </row>
    <row r="188" spans="1:3" x14ac:dyDescent="0.25">
      <c r="A188" t="s">
        <v>203</v>
      </c>
      <c r="B188" t="s">
        <v>77</v>
      </c>
      <c r="C188" t="s">
        <v>30</v>
      </c>
    </row>
    <row r="189" spans="1:3" x14ac:dyDescent="0.25">
      <c r="A189" t="s">
        <v>614</v>
      </c>
      <c r="B189" t="s">
        <v>77</v>
      </c>
      <c r="C189" t="s">
        <v>30</v>
      </c>
    </row>
    <row r="190" spans="1:3" x14ac:dyDescent="0.25">
      <c r="A190" t="s">
        <v>310</v>
      </c>
      <c r="B190" t="s">
        <v>173</v>
      </c>
      <c r="C190" t="s">
        <v>30</v>
      </c>
    </row>
    <row r="191" spans="1:3" x14ac:dyDescent="0.25">
      <c r="A191" t="s">
        <v>447</v>
      </c>
      <c r="B191" t="s">
        <v>173</v>
      </c>
      <c r="C191" t="s">
        <v>30</v>
      </c>
    </row>
    <row r="192" spans="1:3" x14ac:dyDescent="0.25">
      <c r="A192" t="s">
        <v>447</v>
      </c>
      <c r="B192" t="s">
        <v>173</v>
      </c>
      <c r="C192" t="s">
        <v>30</v>
      </c>
    </row>
    <row r="193" spans="1:3" x14ac:dyDescent="0.25">
      <c r="A193" t="s">
        <v>614</v>
      </c>
      <c r="B193" t="s">
        <v>77</v>
      </c>
      <c r="C193" t="s">
        <v>30</v>
      </c>
    </row>
    <row r="194" spans="1:3" x14ac:dyDescent="0.25">
      <c r="A194" t="s">
        <v>499</v>
      </c>
      <c r="B194" t="s">
        <v>173</v>
      </c>
      <c r="C194" t="s">
        <v>30</v>
      </c>
    </row>
    <row r="195" spans="1:3" x14ac:dyDescent="0.25">
      <c r="A195" t="s">
        <v>189</v>
      </c>
      <c r="B195" t="s">
        <v>77</v>
      </c>
      <c r="C195" t="s">
        <v>30</v>
      </c>
    </row>
    <row r="196" spans="1:3" x14ac:dyDescent="0.25">
      <c r="A196" t="s">
        <v>614</v>
      </c>
      <c r="B196" t="s">
        <v>77</v>
      </c>
      <c r="C196" t="s">
        <v>30</v>
      </c>
    </row>
    <row r="197" spans="1:3" x14ac:dyDescent="0.25">
      <c r="A197" t="s">
        <v>189</v>
      </c>
      <c r="B197" t="s">
        <v>77</v>
      </c>
      <c r="C197" t="s">
        <v>30</v>
      </c>
    </row>
    <row r="198" spans="1:3" x14ac:dyDescent="0.25">
      <c r="A198" t="s">
        <v>189</v>
      </c>
      <c r="B198" t="s">
        <v>77</v>
      </c>
      <c r="C198" t="s">
        <v>30</v>
      </c>
    </row>
    <row r="199" spans="1:3" x14ac:dyDescent="0.25">
      <c r="A199" t="s">
        <v>201</v>
      </c>
      <c r="B199" t="s">
        <v>77</v>
      </c>
      <c r="C199" t="s">
        <v>30</v>
      </c>
    </row>
    <row r="200" spans="1:3" x14ac:dyDescent="0.25">
      <c r="A200" t="s">
        <v>201</v>
      </c>
      <c r="B200" t="s">
        <v>77</v>
      </c>
      <c r="C200" t="s">
        <v>30</v>
      </c>
    </row>
    <row r="201" spans="1:3" x14ac:dyDescent="0.25">
      <c r="A201" t="s">
        <v>201</v>
      </c>
      <c r="B201" t="s">
        <v>77</v>
      </c>
      <c r="C201" t="s">
        <v>30</v>
      </c>
    </row>
    <row r="202" spans="1:3" x14ac:dyDescent="0.25">
      <c r="A202" t="s">
        <v>201</v>
      </c>
      <c r="B202" t="s">
        <v>77</v>
      </c>
      <c r="C202" t="s">
        <v>30</v>
      </c>
    </row>
    <row r="203" spans="1:3" x14ac:dyDescent="0.25">
      <c r="A203" t="s">
        <v>354</v>
      </c>
      <c r="B203" t="s">
        <v>355</v>
      </c>
      <c r="C203" t="s">
        <v>277</v>
      </c>
    </row>
    <row r="204" spans="1:3" x14ac:dyDescent="0.25">
      <c r="A204" t="s">
        <v>355</v>
      </c>
      <c r="B204" t="s">
        <v>355</v>
      </c>
      <c r="C204" t="s">
        <v>277</v>
      </c>
    </row>
    <row r="205" spans="1:3" x14ac:dyDescent="0.25">
      <c r="A205" t="s">
        <v>431</v>
      </c>
      <c r="B205" t="s">
        <v>249</v>
      </c>
      <c r="C205" t="s">
        <v>82</v>
      </c>
    </row>
    <row r="206" spans="1:3" x14ac:dyDescent="0.25">
      <c r="A206" t="s">
        <v>354</v>
      </c>
      <c r="B206" t="s">
        <v>355</v>
      </c>
      <c r="C206" t="s">
        <v>277</v>
      </c>
    </row>
    <row r="207" spans="1:3" x14ac:dyDescent="0.25">
      <c r="A207" t="s">
        <v>354</v>
      </c>
      <c r="B207" t="s">
        <v>355</v>
      </c>
      <c r="C207" t="s">
        <v>277</v>
      </c>
    </row>
    <row r="208" spans="1:3" x14ac:dyDescent="0.25">
      <c r="A208" t="s">
        <v>354</v>
      </c>
      <c r="B208" t="s">
        <v>355</v>
      </c>
      <c r="C208" t="s">
        <v>277</v>
      </c>
    </row>
    <row r="209" spans="1:3" x14ac:dyDescent="0.25">
      <c r="A209" t="s">
        <v>354</v>
      </c>
      <c r="B209" t="s">
        <v>355</v>
      </c>
      <c r="C209" t="s">
        <v>277</v>
      </c>
    </row>
    <row r="210" spans="1:3" x14ac:dyDescent="0.25">
      <c r="A210" t="s">
        <v>609</v>
      </c>
      <c r="B210" t="s">
        <v>51</v>
      </c>
      <c r="C210" t="s">
        <v>22</v>
      </c>
    </row>
    <row r="211" spans="1:3" x14ac:dyDescent="0.25">
      <c r="A211" t="s">
        <v>636</v>
      </c>
      <c r="B211" t="s">
        <v>249</v>
      </c>
      <c r="C211" t="s">
        <v>82</v>
      </c>
    </row>
    <row r="212" spans="1:3" x14ac:dyDescent="0.25">
      <c r="A212" t="s">
        <v>179</v>
      </c>
      <c r="B212" t="s">
        <v>77</v>
      </c>
      <c r="C212" t="s">
        <v>30</v>
      </c>
    </row>
    <row r="213" spans="1:3" x14ac:dyDescent="0.25">
      <c r="A213" t="s">
        <v>637</v>
      </c>
      <c r="B213" t="s">
        <v>638</v>
      </c>
      <c r="C213" t="s">
        <v>277</v>
      </c>
    </row>
    <row r="214" spans="1:3" x14ac:dyDescent="0.25">
      <c r="A214" t="s">
        <v>354</v>
      </c>
      <c r="B214" t="s">
        <v>355</v>
      </c>
      <c r="C214" t="s">
        <v>277</v>
      </c>
    </row>
    <row r="215" spans="1:3" x14ac:dyDescent="0.25">
      <c r="A215" t="s">
        <v>354</v>
      </c>
      <c r="B215" t="s">
        <v>355</v>
      </c>
      <c r="C215" t="s">
        <v>277</v>
      </c>
    </row>
    <row r="216" spans="1:3" x14ac:dyDescent="0.25">
      <c r="A216" t="s">
        <v>379</v>
      </c>
      <c r="B216" t="s">
        <v>355</v>
      </c>
      <c r="C216" t="s">
        <v>277</v>
      </c>
    </row>
    <row r="217" spans="1:3" x14ac:dyDescent="0.25">
      <c r="A217" t="s">
        <v>379</v>
      </c>
      <c r="B217" t="s">
        <v>355</v>
      </c>
      <c r="C217" t="s">
        <v>277</v>
      </c>
    </row>
    <row r="218" spans="1:3" x14ac:dyDescent="0.25">
      <c r="A218" t="s">
        <v>379</v>
      </c>
      <c r="B218" t="s">
        <v>355</v>
      </c>
      <c r="C218" t="s">
        <v>277</v>
      </c>
    </row>
    <row r="219" spans="1:3" x14ac:dyDescent="0.25">
      <c r="A219" t="s">
        <v>179</v>
      </c>
      <c r="B219" t="s">
        <v>77</v>
      </c>
      <c r="C219" t="s">
        <v>30</v>
      </c>
    </row>
    <row r="220" spans="1:3" x14ac:dyDescent="0.25">
      <c r="A220" t="s">
        <v>310</v>
      </c>
      <c r="B220" t="s">
        <v>173</v>
      </c>
      <c r="C220" t="s">
        <v>30</v>
      </c>
    </row>
    <row r="221" spans="1:3" x14ac:dyDescent="0.25">
      <c r="A221" t="s">
        <v>447</v>
      </c>
      <c r="B221" t="s">
        <v>173</v>
      </c>
      <c r="C221" t="s">
        <v>30</v>
      </c>
    </row>
    <row r="222" spans="1:3" x14ac:dyDescent="0.25">
      <c r="A222" t="s">
        <v>447</v>
      </c>
      <c r="B222" t="s">
        <v>173</v>
      </c>
      <c r="C222" t="s">
        <v>30</v>
      </c>
    </row>
    <row r="223" spans="1:3" x14ac:dyDescent="0.25">
      <c r="A223" t="s">
        <v>203</v>
      </c>
      <c r="B223" t="s">
        <v>77</v>
      </c>
      <c r="C223" t="s">
        <v>30</v>
      </c>
    </row>
    <row r="224" spans="1:3" x14ac:dyDescent="0.25">
      <c r="A224" t="s">
        <v>447</v>
      </c>
      <c r="B224" t="s">
        <v>173</v>
      </c>
      <c r="C224" t="s">
        <v>30</v>
      </c>
    </row>
    <row r="225" spans="1:3" x14ac:dyDescent="0.25">
      <c r="A225" t="s">
        <v>447</v>
      </c>
      <c r="B225" t="s">
        <v>173</v>
      </c>
      <c r="C225" t="s">
        <v>30</v>
      </c>
    </row>
    <row r="226" spans="1:3" x14ac:dyDescent="0.25">
      <c r="A226" t="s">
        <v>447</v>
      </c>
      <c r="B226" t="s">
        <v>173</v>
      </c>
      <c r="C226" t="s">
        <v>30</v>
      </c>
    </row>
    <row r="227" spans="1:3" x14ac:dyDescent="0.25">
      <c r="A227" t="s">
        <v>451</v>
      </c>
      <c r="B227" t="s">
        <v>77</v>
      </c>
      <c r="C227" t="s">
        <v>30</v>
      </c>
    </row>
    <row r="228" spans="1:3" x14ac:dyDescent="0.25">
      <c r="A228" t="s">
        <v>189</v>
      </c>
      <c r="B228" t="s">
        <v>77</v>
      </c>
      <c r="C228" t="s">
        <v>30</v>
      </c>
    </row>
    <row r="229" spans="1:3" x14ac:dyDescent="0.25">
      <c r="A229" t="s">
        <v>614</v>
      </c>
      <c r="B229" t="s">
        <v>77</v>
      </c>
      <c r="C229" t="s">
        <v>30</v>
      </c>
    </row>
    <row r="230" spans="1:3" x14ac:dyDescent="0.25">
      <c r="A230" t="s">
        <v>310</v>
      </c>
      <c r="B230" t="s">
        <v>173</v>
      </c>
      <c r="C230" t="s">
        <v>30</v>
      </c>
    </row>
    <row r="231" spans="1:3" x14ac:dyDescent="0.25">
      <c r="A231" t="s">
        <v>614</v>
      </c>
      <c r="B231" t="s">
        <v>77</v>
      </c>
      <c r="C231" t="s">
        <v>30</v>
      </c>
    </row>
    <row r="232" spans="1:3" x14ac:dyDescent="0.25">
      <c r="A232" t="s">
        <v>614</v>
      </c>
      <c r="B232" t="s">
        <v>77</v>
      </c>
      <c r="C232" t="s">
        <v>30</v>
      </c>
    </row>
    <row r="233" spans="1:3" x14ac:dyDescent="0.25">
      <c r="A233" t="s">
        <v>614</v>
      </c>
      <c r="B233" t="s">
        <v>77</v>
      </c>
      <c r="C233" t="s">
        <v>30</v>
      </c>
    </row>
    <row r="234" spans="1:3" x14ac:dyDescent="0.25">
      <c r="A234" t="s">
        <v>614</v>
      </c>
      <c r="B234" t="s">
        <v>77</v>
      </c>
      <c r="C234" t="s">
        <v>30</v>
      </c>
    </row>
    <row r="235" spans="1:3" x14ac:dyDescent="0.25">
      <c r="A235" t="s">
        <v>310</v>
      </c>
      <c r="B235" t="s">
        <v>173</v>
      </c>
      <c r="C235" t="s">
        <v>30</v>
      </c>
    </row>
    <row r="236" spans="1:3" x14ac:dyDescent="0.25">
      <c r="A236" t="s">
        <v>499</v>
      </c>
      <c r="B236" t="s">
        <v>173</v>
      </c>
      <c r="C236" t="s">
        <v>30</v>
      </c>
    </row>
    <row r="237" spans="1:3" x14ac:dyDescent="0.25">
      <c r="A237" t="s">
        <v>499</v>
      </c>
      <c r="B237" t="s">
        <v>173</v>
      </c>
      <c r="C237" t="s">
        <v>30</v>
      </c>
    </row>
    <row r="238" spans="1:3" x14ac:dyDescent="0.25">
      <c r="A238" t="s">
        <v>499</v>
      </c>
      <c r="B238" t="s">
        <v>173</v>
      </c>
      <c r="C238" t="s">
        <v>30</v>
      </c>
    </row>
    <row r="239" spans="1:3" x14ac:dyDescent="0.25">
      <c r="A239" t="s">
        <v>250</v>
      </c>
      <c r="B239" t="s">
        <v>251</v>
      </c>
      <c r="C239" t="s">
        <v>30</v>
      </c>
    </row>
    <row r="240" spans="1:3" x14ac:dyDescent="0.25">
      <c r="A240" t="s">
        <v>614</v>
      </c>
      <c r="B240" t="s">
        <v>77</v>
      </c>
      <c r="C240" t="s">
        <v>30</v>
      </c>
    </row>
    <row r="241" spans="1:3" x14ac:dyDescent="0.25">
      <c r="A241" t="s">
        <v>614</v>
      </c>
      <c r="B241" t="s">
        <v>77</v>
      </c>
      <c r="C241" t="s">
        <v>30</v>
      </c>
    </row>
    <row r="242" spans="1:3" x14ac:dyDescent="0.25">
      <c r="A242" t="s">
        <v>189</v>
      </c>
      <c r="B242" t="s">
        <v>77</v>
      </c>
      <c r="C242" t="s">
        <v>30</v>
      </c>
    </row>
    <row r="243" spans="1:3" x14ac:dyDescent="0.25">
      <c r="A243" t="s">
        <v>447</v>
      </c>
      <c r="B243" t="s">
        <v>173</v>
      </c>
      <c r="C243" t="s">
        <v>30</v>
      </c>
    </row>
    <row r="244" spans="1:3" x14ac:dyDescent="0.25">
      <c r="A244" t="s">
        <v>310</v>
      </c>
      <c r="B244" t="s">
        <v>173</v>
      </c>
      <c r="C244" t="s">
        <v>30</v>
      </c>
    </row>
    <row r="245" spans="1:3" x14ac:dyDescent="0.25">
      <c r="A245" t="s">
        <v>310</v>
      </c>
      <c r="B245" t="s">
        <v>173</v>
      </c>
      <c r="C245" t="s">
        <v>30</v>
      </c>
    </row>
    <row r="246" spans="1:3" x14ac:dyDescent="0.25">
      <c r="A246" t="s">
        <v>310</v>
      </c>
      <c r="B246" t="s">
        <v>173</v>
      </c>
      <c r="C246" t="s">
        <v>30</v>
      </c>
    </row>
    <row r="247" spans="1:3" x14ac:dyDescent="0.25">
      <c r="A247" t="s">
        <v>657</v>
      </c>
      <c r="C247" t="s">
        <v>30</v>
      </c>
    </row>
    <row r="248" spans="1:3" x14ac:dyDescent="0.25">
      <c r="A248" t="s">
        <v>379</v>
      </c>
      <c r="B248" t="s">
        <v>355</v>
      </c>
      <c r="C248" t="s">
        <v>277</v>
      </c>
    </row>
    <row r="249" spans="1:3" x14ac:dyDescent="0.25">
      <c r="A249" t="s">
        <v>379</v>
      </c>
      <c r="B249" t="s">
        <v>355</v>
      </c>
      <c r="C249" t="s">
        <v>277</v>
      </c>
    </row>
    <row r="250" spans="1:3" x14ac:dyDescent="0.25">
      <c r="A250" t="s">
        <v>355</v>
      </c>
      <c r="B250" t="s">
        <v>355</v>
      </c>
      <c r="C250" t="s">
        <v>277</v>
      </c>
    </row>
    <row r="251" spans="1:3" x14ac:dyDescent="0.25">
      <c r="A251" t="s">
        <v>431</v>
      </c>
      <c r="B251" t="s">
        <v>249</v>
      </c>
      <c r="C251" t="s">
        <v>82</v>
      </c>
    </row>
    <row r="252" spans="1:3" x14ac:dyDescent="0.25">
      <c r="A252" t="s">
        <v>252</v>
      </c>
      <c r="B252" t="s">
        <v>251</v>
      </c>
      <c r="C252" t="s">
        <v>30</v>
      </c>
    </row>
    <row r="253" spans="1:3" x14ac:dyDescent="0.25">
      <c r="A253" t="s">
        <v>463</v>
      </c>
      <c r="B253" t="s">
        <v>251</v>
      </c>
      <c r="C253" t="s">
        <v>30</v>
      </c>
    </row>
    <row r="254" spans="1:3" x14ac:dyDescent="0.25">
      <c r="A254" t="s">
        <v>463</v>
      </c>
      <c r="B254" t="s">
        <v>251</v>
      </c>
      <c r="C254" t="s">
        <v>30</v>
      </c>
    </row>
    <row r="255" spans="1:3" x14ac:dyDescent="0.25">
      <c r="A255" t="s">
        <v>463</v>
      </c>
      <c r="B255" t="s">
        <v>251</v>
      </c>
      <c r="C255" t="s">
        <v>30</v>
      </c>
    </row>
    <row r="256" spans="1:3" x14ac:dyDescent="0.25">
      <c r="A256" t="s">
        <v>463</v>
      </c>
      <c r="B256" t="s">
        <v>251</v>
      </c>
      <c r="C256" t="s">
        <v>30</v>
      </c>
    </row>
    <row r="257" spans="1:3" x14ac:dyDescent="0.25">
      <c r="A257" t="s">
        <v>463</v>
      </c>
      <c r="B257" t="s">
        <v>251</v>
      </c>
      <c r="C257" t="s">
        <v>30</v>
      </c>
    </row>
    <row r="258" spans="1:3" x14ac:dyDescent="0.25">
      <c r="A258" t="s">
        <v>463</v>
      </c>
      <c r="B258" t="s">
        <v>251</v>
      </c>
      <c r="C258" t="s">
        <v>30</v>
      </c>
    </row>
    <row r="259" spans="1:3" x14ac:dyDescent="0.25">
      <c r="A259" t="s">
        <v>463</v>
      </c>
      <c r="B259" t="s">
        <v>251</v>
      </c>
      <c r="C259" t="s">
        <v>30</v>
      </c>
    </row>
    <row r="260" spans="1:3" x14ac:dyDescent="0.25">
      <c r="A260" t="s">
        <v>463</v>
      </c>
      <c r="B260" t="s">
        <v>251</v>
      </c>
      <c r="C260" t="s">
        <v>30</v>
      </c>
    </row>
    <row r="261" spans="1:3" x14ac:dyDescent="0.25">
      <c r="A261" t="s">
        <v>463</v>
      </c>
      <c r="B261" t="s">
        <v>251</v>
      </c>
      <c r="C261" t="s">
        <v>30</v>
      </c>
    </row>
    <row r="262" spans="1:3" x14ac:dyDescent="0.25">
      <c r="A262" t="s">
        <v>463</v>
      </c>
      <c r="B262" t="s">
        <v>251</v>
      </c>
      <c r="C262" t="s">
        <v>30</v>
      </c>
    </row>
    <row r="263" spans="1:3" x14ac:dyDescent="0.25">
      <c r="A263" t="s">
        <v>252</v>
      </c>
      <c r="B263" t="s">
        <v>251</v>
      </c>
      <c r="C263" t="s">
        <v>30</v>
      </c>
    </row>
    <row r="264" spans="1:3" x14ac:dyDescent="0.25">
      <c r="A264" t="s">
        <v>252</v>
      </c>
      <c r="B264" t="s">
        <v>251</v>
      </c>
      <c r="C264" t="s">
        <v>30</v>
      </c>
    </row>
    <row r="265" spans="1:3" x14ac:dyDescent="0.25">
      <c r="A265" t="s">
        <v>665</v>
      </c>
      <c r="B265" t="s">
        <v>462</v>
      </c>
      <c r="C265" t="s">
        <v>30</v>
      </c>
    </row>
    <row r="266" spans="1:3" x14ac:dyDescent="0.25">
      <c r="A266" t="s">
        <v>252</v>
      </c>
      <c r="B266" t="s">
        <v>251</v>
      </c>
      <c r="C266" t="s">
        <v>30</v>
      </c>
    </row>
    <row r="267" spans="1:3" x14ac:dyDescent="0.25">
      <c r="A267" t="s">
        <v>252</v>
      </c>
      <c r="B267" t="s">
        <v>251</v>
      </c>
      <c r="C267" t="s">
        <v>30</v>
      </c>
    </row>
    <row r="268" spans="1:3" x14ac:dyDescent="0.25">
      <c r="A268" t="s">
        <v>252</v>
      </c>
      <c r="B268" t="s">
        <v>251</v>
      </c>
      <c r="C268" t="s">
        <v>30</v>
      </c>
    </row>
    <row r="269" spans="1:3" x14ac:dyDescent="0.25">
      <c r="A269" t="s">
        <v>252</v>
      </c>
      <c r="B269" t="s">
        <v>251</v>
      </c>
      <c r="C269" t="s">
        <v>30</v>
      </c>
    </row>
    <row r="270" spans="1:3" x14ac:dyDescent="0.25">
      <c r="A270" t="s">
        <v>253</v>
      </c>
      <c r="B270" t="s">
        <v>251</v>
      </c>
      <c r="C270" t="s">
        <v>30</v>
      </c>
    </row>
    <row r="271" spans="1:3" x14ac:dyDescent="0.25">
      <c r="A271" t="s">
        <v>189</v>
      </c>
      <c r="B271" t="s">
        <v>77</v>
      </c>
      <c r="C271" t="s">
        <v>30</v>
      </c>
    </row>
    <row r="272" spans="1:3" x14ac:dyDescent="0.25">
      <c r="A272" t="s">
        <v>355</v>
      </c>
      <c r="B272" t="s">
        <v>355</v>
      </c>
      <c r="C272" t="s">
        <v>277</v>
      </c>
    </row>
    <row r="273" spans="1:3" x14ac:dyDescent="0.25">
      <c r="A273" t="s">
        <v>355</v>
      </c>
      <c r="B273" t="s">
        <v>355</v>
      </c>
      <c r="C273" t="s">
        <v>277</v>
      </c>
    </row>
    <row r="274" spans="1:3" x14ac:dyDescent="0.25">
      <c r="A274" t="s">
        <v>637</v>
      </c>
      <c r="B274" t="s">
        <v>638</v>
      </c>
      <c r="C274" t="s">
        <v>277</v>
      </c>
    </row>
    <row r="275" spans="1:3" x14ac:dyDescent="0.25">
      <c r="A275" t="s">
        <v>414</v>
      </c>
      <c r="B275" t="s">
        <v>249</v>
      </c>
      <c r="C275" t="s">
        <v>30</v>
      </c>
    </row>
    <row r="276" spans="1:3" x14ac:dyDescent="0.25">
      <c r="A276" t="s">
        <v>354</v>
      </c>
      <c r="B276" t="s">
        <v>355</v>
      </c>
      <c r="C276" t="s">
        <v>277</v>
      </c>
    </row>
    <row r="277" spans="1:3" x14ac:dyDescent="0.25">
      <c r="A277" t="s">
        <v>354</v>
      </c>
      <c r="B277" t="s">
        <v>355</v>
      </c>
      <c r="C277" t="s">
        <v>277</v>
      </c>
    </row>
    <row r="278" spans="1:3" x14ac:dyDescent="0.25">
      <c r="A278" t="s">
        <v>355</v>
      </c>
      <c r="B278" t="s">
        <v>355</v>
      </c>
      <c r="C278" t="s">
        <v>277</v>
      </c>
    </row>
    <row r="279" spans="1:3" x14ac:dyDescent="0.25">
      <c r="A279" t="s">
        <v>355</v>
      </c>
      <c r="B279" t="s">
        <v>355</v>
      </c>
      <c r="C279" t="s">
        <v>277</v>
      </c>
    </row>
    <row r="280" spans="1:3" x14ac:dyDescent="0.25">
      <c r="A280" t="s">
        <v>275</v>
      </c>
      <c r="B280" t="s">
        <v>276</v>
      </c>
      <c r="C280" t="s">
        <v>277</v>
      </c>
    </row>
    <row r="281" spans="1:3" x14ac:dyDescent="0.25">
      <c r="A281" t="s">
        <v>657</v>
      </c>
      <c r="B281" t="s">
        <v>657</v>
      </c>
      <c r="C281" t="s">
        <v>30</v>
      </c>
    </row>
    <row r="282" spans="1:3" x14ac:dyDescent="0.25">
      <c r="A282" t="s">
        <v>354</v>
      </c>
      <c r="B282" t="s">
        <v>355</v>
      </c>
      <c r="C282" t="s">
        <v>277</v>
      </c>
    </row>
    <row r="283" spans="1:3" x14ac:dyDescent="0.25">
      <c r="A283" t="s">
        <v>354</v>
      </c>
      <c r="B283" t="s">
        <v>355</v>
      </c>
      <c r="C283" t="s">
        <v>277</v>
      </c>
    </row>
    <row r="284" spans="1:3" x14ac:dyDescent="0.25">
      <c r="A284" t="s">
        <v>354</v>
      </c>
      <c r="B284" t="s">
        <v>355</v>
      </c>
      <c r="C284" t="s">
        <v>277</v>
      </c>
    </row>
    <row r="285" spans="1:3" x14ac:dyDescent="0.25">
      <c r="A285" t="s">
        <v>354</v>
      </c>
      <c r="B285" t="s">
        <v>355</v>
      </c>
      <c r="C285" t="s">
        <v>277</v>
      </c>
    </row>
    <row r="286" spans="1:3" x14ac:dyDescent="0.25">
      <c r="A286" t="s">
        <v>354</v>
      </c>
      <c r="B286" t="s">
        <v>355</v>
      </c>
      <c r="C286" t="s">
        <v>277</v>
      </c>
    </row>
    <row r="287" spans="1:3" x14ac:dyDescent="0.25">
      <c r="A287" t="s">
        <v>354</v>
      </c>
      <c r="B287" t="s">
        <v>355</v>
      </c>
      <c r="C287" t="s">
        <v>277</v>
      </c>
    </row>
    <row r="288" spans="1:3" x14ac:dyDescent="0.25">
      <c r="A288" t="s">
        <v>354</v>
      </c>
      <c r="B288" t="s">
        <v>355</v>
      </c>
      <c r="C288" t="s">
        <v>277</v>
      </c>
    </row>
    <row r="289" spans="1:3" x14ac:dyDescent="0.25">
      <c r="A289" t="s">
        <v>414</v>
      </c>
      <c r="B289" t="s">
        <v>249</v>
      </c>
      <c r="C289" t="s">
        <v>30</v>
      </c>
    </row>
    <row r="290" spans="1:3" x14ac:dyDescent="0.25">
      <c r="A290" t="s">
        <v>414</v>
      </c>
      <c r="B290" t="s">
        <v>249</v>
      </c>
      <c r="C290" t="s">
        <v>30</v>
      </c>
    </row>
    <row r="291" spans="1:3" x14ac:dyDescent="0.25">
      <c r="A291" t="s">
        <v>354</v>
      </c>
      <c r="B291" t="s">
        <v>355</v>
      </c>
      <c r="C291" t="s">
        <v>277</v>
      </c>
    </row>
    <row r="292" spans="1:3" x14ac:dyDescent="0.25">
      <c r="A292" t="s">
        <v>354</v>
      </c>
      <c r="B292" t="s">
        <v>355</v>
      </c>
      <c r="C292" t="s">
        <v>277</v>
      </c>
    </row>
    <row r="293" spans="1:3" x14ac:dyDescent="0.25">
      <c r="A293" t="s">
        <v>355</v>
      </c>
      <c r="B293" t="s">
        <v>355</v>
      </c>
      <c r="C293" t="s">
        <v>277</v>
      </c>
    </row>
    <row r="294" spans="1:3" x14ac:dyDescent="0.25">
      <c r="A294" t="s">
        <v>354</v>
      </c>
      <c r="B294" t="s">
        <v>355</v>
      </c>
      <c r="C294" t="s">
        <v>277</v>
      </c>
    </row>
    <row r="295" spans="1:3" x14ac:dyDescent="0.25">
      <c r="A295" t="s">
        <v>637</v>
      </c>
      <c r="B295" t="s">
        <v>638</v>
      </c>
      <c r="C295" t="s">
        <v>277</v>
      </c>
    </row>
    <row r="296" spans="1:3" x14ac:dyDescent="0.25">
      <c r="A296" t="s">
        <v>354</v>
      </c>
      <c r="B296" t="s">
        <v>355</v>
      </c>
      <c r="C296" t="s">
        <v>277</v>
      </c>
    </row>
    <row r="297" spans="1:3" x14ac:dyDescent="0.25">
      <c r="A297" t="s">
        <v>354</v>
      </c>
      <c r="B297" t="s">
        <v>355</v>
      </c>
      <c r="C297" t="s">
        <v>277</v>
      </c>
    </row>
    <row r="298" spans="1:3" x14ac:dyDescent="0.25">
      <c r="A298" t="s">
        <v>354</v>
      </c>
      <c r="B298" t="s">
        <v>355</v>
      </c>
      <c r="C298" t="s">
        <v>277</v>
      </c>
    </row>
    <row r="299" spans="1:3" x14ac:dyDescent="0.25">
      <c r="A299" t="s">
        <v>354</v>
      </c>
      <c r="B299" t="s">
        <v>355</v>
      </c>
      <c r="C299" t="s">
        <v>277</v>
      </c>
    </row>
    <row r="300" spans="1:3" x14ac:dyDescent="0.25">
      <c r="A300" t="s">
        <v>1046</v>
      </c>
    </row>
    <row r="301" spans="1:3" x14ac:dyDescent="0.25">
      <c r="A301" t="s">
        <v>50</v>
      </c>
      <c r="B301" t="s">
        <v>1047</v>
      </c>
      <c r="C301" t="s">
        <v>22</v>
      </c>
    </row>
    <row r="302" spans="1:3" x14ac:dyDescent="0.25">
      <c r="A302" t="s">
        <v>50</v>
      </c>
      <c r="B302" t="s">
        <v>1047</v>
      </c>
      <c r="C302" t="s">
        <v>22</v>
      </c>
    </row>
    <row r="303" spans="1:3" x14ac:dyDescent="0.25">
      <c r="A303" t="s">
        <v>50</v>
      </c>
      <c r="B303" t="s">
        <v>1047</v>
      </c>
      <c r="C303" t="s">
        <v>22</v>
      </c>
    </row>
    <row r="304" spans="1:3" x14ac:dyDescent="0.25">
      <c r="A304" t="s">
        <v>379</v>
      </c>
      <c r="B304" t="s">
        <v>355</v>
      </c>
      <c r="C304" t="s">
        <v>277</v>
      </c>
    </row>
    <row r="305" spans="1:3" x14ac:dyDescent="0.25">
      <c r="B305" t="s">
        <v>355</v>
      </c>
    </row>
    <row r="306" spans="1:3" x14ac:dyDescent="0.25">
      <c r="A306" t="s">
        <v>354</v>
      </c>
      <c r="B306" t="s">
        <v>355</v>
      </c>
      <c r="C306" t="s">
        <v>277</v>
      </c>
    </row>
    <row r="307" spans="1:3" x14ac:dyDescent="0.25">
      <c r="A307" t="s">
        <v>354</v>
      </c>
      <c r="B307" t="s">
        <v>355</v>
      </c>
      <c r="C307" t="s">
        <v>277</v>
      </c>
    </row>
    <row r="308" spans="1:3" x14ac:dyDescent="0.25">
      <c r="A308" t="s">
        <v>1166</v>
      </c>
      <c r="C308" t="s">
        <v>22</v>
      </c>
    </row>
    <row r="309" spans="1:3" x14ac:dyDescent="0.25">
      <c r="A309" t="s">
        <v>637</v>
      </c>
      <c r="B309" t="s">
        <v>638</v>
      </c>
      <c r="C309" t="s">
        <v>277</v>
      </c>
    </row>
    <row r="310" spans="1:3" x14ac:dyDescent="0.25">
      <c r="A310" t="s">
        <v>379</v>
      </c>
      <c r="B310" t="s">
        <v>355</v>
      </c>
      <c r="C310" t="s">
        <v>277</v>
      </c>
    </row>
    <row r="311" spans="1:3" x14ac:dyDescent="0.25">
      <c r="A311" t="s">
        <v>379</v>
      </c>
      <c r="B311" t="s">
        <v>355</v>
      </c>
      <c r="C311" t="s">
        <v>277</v>
      </c>
    </row>
    <row r="312" spans="1:3" x14ac:dyDescent="0.25">
      <c r="C312" t="s">
        <v>1048</v>
      </c>
    </row>
    <row r="313" spans="1:3" x14ac:dyDescent="0.25">
      <c r="A313" t="s">
        <v>609</v>
      </c>
    </row>
    <row r="314" spans="1:3" x14ac:dyDescent="0.25">
      <c r="A314" t="s">
        <v>379</v>
      </c>
      <c r="B314" t="s">
        <v>355</v>
      </c>
      <c r="C314" t="s">
        <v>277</v>
      </c>
    </row>
    <row r="315" spans="1:3" x14ac:dyDescent="0.25">
      <c r="A315" t="s">
        <v>379</v>
      </c>
      <c r="B315" t="s">
        <v>355</v>
      </c>
      <c r="C315" t="s">
        <v>277</v>
      </c>
    </row>
    <row r="316" spans="1:3" x14ac:dyDescent="0.25">
      <c r="A316" t="s">
        <v>379</v>
      </c>
      <c r="B316" t="s">
        <v>355</v>
      </c>
      <c r="C316" t="s">
        <v>277</v>
      </c>
    </row>
    <row r="317" spans="1:3" x14ac:dyDescent="0.25">
      <c r="A317" t="s">
        <v>354</v>
      </c>
      <c r="B317" t="s">
        <v>355</v>
      </c>
      <c r="C317" t="s">
        <v>277</v>
      </c>
    </row>
    <row r="318" spans="1:3" x14ac:dyDescent="0.25">
      <c r="A318" t="s">
        <v>354</v>
      </c>
      <c r="B318" t="s">
        <v>355</v>
      </c>
      <c r="C318" t="s">
        <v>277</v>
      </c>
    </row>
    <row r="319" spans="1:3" x14ac:dyDescent="0.25">
      <c r="A319" t="s">
        <v>354</v>
      </c>
      <c r="B319" t="s">
        <v>355</v>
      </c>
      <c r="C319" t="s">
        <v>277</v>
      </c>
    </row>
    <row r="320" spans="1:3" x14ac:dyDescent="0.25">
      <c r="A320" t="s">
        <v>609</v>
      </c>
      <c r="B320" t="s">
        <v>1168</v>
      </c>
      <c r="C320" t="s">
        <v>22</v>
      </c>
    </row>
    <row r="321" spans="1:3" x14ac:dyDescent="0.25">
      <c r="A321" t="s">
        <v>609</v>
      </c>
    </row>
    <row r="322" spans="1:3" x14ac:dyDescent="0.25">
      <c r="A322" t="s">
        <v>609</v>
      </c>
    </row>
    <row r="323" spans="1:3" x14ac:dyDescent="0.25">
      <c r="A323" t="s">
        <v>609</v>
      </c>
    </row>
    <row r="324" spans="1:3" x14ac:dyDescent="0.25">
      <c r="A324" t="s">
        <v>609</v>
      </c>
    </row>
    <row r="325" spans="1:3" x14ac:dyDescent="0.25">
      <c r="A325" t="s">
        <v>379</v>
      </c>
      <c r="B325" t="s">
        <v>355</v>
      </c>
      <c r="C325" t="s">
        <v>277</v>
      </c>
    </row>
    <row r="326" spans="1:3" x14ac:dyDescent="0.25">
      <c r="A326" t="s">
        <v>379</v>
      </c>
      <c r="B326" t="s">
        <v>355</v>
      </c>
      <c r="C326" t="s">
        <v>277</v>
      </c>
    </row>
    <row r="327" spans="1:3" x14ac:dyDescent="0.25">
      <c r="A327" t="s">
        <v>379</v>
      </c>
      <c r="B327" t="s">
        <v>355</v>
      </c>
      <c r="C327" t="s">
        <v>277</v>
      </c>
    </row>
    <row r="328" spans="1:3" x14ac:dyDescent="0.25">
      <c r="A328" t="s">
        <v>379</v>
      </c>
      <c r="B328" t="s">
        <v>355</v>
      </c>
      <c r="C328" t="s">
        <v>277</v>
      </c>
    </row>
    <row r="329" spans="1:3" x14ac:dyDescent="0.25">
      <c r="A329" t="s">
        <v>379</v>
      </c>
      <c r="B329" t="s">
        <v>355</v>
      </c>
      <c r="C329" t="s">
        <v>277</v>
      </c>
    </row>
    <row r="330" spans="1:3" x14ac:dyDescent="0.25">
      <c r="A330" t="s">
        <v>637</v>
      </c>
      <c r="B330" t="s">
        <v>638</v>
      </c>
      <c r="C330" t="s">
        <v>277</v>
      </c>
    </row>
    <row r="331" spans="1:3" x14ac:dyDescent="0.25">
      <c r="A331" t="s">
        <v>609</v>
      </c>
    </row>
    <row r="332" spans="1:3" x14ac:dyDescent="0.25">
      <c r="A332" t="s">
        <v>609</v>
      </c>
    </row>
    <row r="333" spans="1:3" x14ac:dyDescent="0.25">
      <c r="A333" t="s">
        <v>314</v>
      </c>
      <c r="C333" t="s">
        <v>22</v>
      </c>
    </row>
    <row r="334" spans="1:3" x14ac:dyDescent="0.25">
      <c r="A334" t="s">
        <v>1050</v>
      </c>
      <c r="B334" t="s">
        <v>1168</v>
      </c>
      <c r="C334" t="s">
        <v>22</v>
      </c>
    </row>
    <row r="335" spans="1:3" x14ac:dyDescent="0.25">
      <c r="A335" t="s">
        <v>275</v>
      </c>
      <c r="C335" t="s">
        <v>277</v>
      </c>
    </row>
    <row r="336" spans="1:3" x14ac:dyDescent="0.25">
      <c r="A336" t="s">
        <v>275</v>
      </c>
      <c r="B336" t="s">
        <v>354</v>
      </c>
      <c r="C336" t="s">
        <v>277</v>
      </c>
    </row>
    <row r="337" spans="1:3" x14ac:dyDescent="0.25">
      <c r="A337" t="s">
        <v>379</v>
      </c>
      <c r="B337" t="s">
        <v>355</v>
      </c>
      <c r="C337" t="s">
        <v>277</v>
      </c>
    </row>
    <row r="338" spans="1:3" x14ac:dyDescent="0.25">
      <c r="A338" t="s">
        <v>379</v>
      </c>
      <c r="B338" t="s">
        <v>355</v>
      </c>
      <c r="C338" t="s">
        <v>277</v>
      </c>
    </row>
    <row r="339" spans="1:3" x14ac:dyDescent="0.25">
      <c r="A339" t="s">
        <v>379</v>
      </c>
      <c r="B339" t="s">
        <v>355</v>
      </c>
      <c r="C339" t="s">
        <v>277</v>
      </c>
    </row>
    <row r="340" spans="1:3" x14ac:dyDescent="0.25">
      <c r="A340" t="s">
        <v>379</v>
      </c>
      <c r="B340" t="s">
        <v>355</v>
      </c>
      <c r="C340" t="s">
        <v>277</v>
      </c>
    </row>
    <row r="341" spans="1:3" x14ac:dyDescent="0.25">
      <c r="A341" t="s">
        <v>379</v>
      </c>
      <c r="B341" t="s">
        <v>355</v>
      </c>
      <c r="C341" t="s">
        <v>277</v>
      </c>
    </row>
    <row r="342" spans="1:3" x14ac:dyDescent="0.25">
      <c r="A342" t="s">
        <v>379</v>
      </c>
      <c r="B342" t="s">
        <v>355</v>
      </c>
      <c r="C342" t="s">
        <v>277</v>
      </c>
    </row>
    <row r="343" spans="1:3" x14ac:dyDescent="0.25">
      <c r="A343" t="s">
        <v>1167</v>
      </c>
      <c r="C343" t="s">
        <v>22</v>
      </c>
    </row>
    <row r="344" spans="1:3" x14ac:dyDescent="0.25">
      <c r="A344" t="s">
        <v>1167</v>
      </c>
      <c r="C344" t="s">
        <v>22</v>
      </c>
    </row>
    <row r="345" spans="1:3" x14ac:dyDescent="0.25">
      <c r="A345" t="s">
        <v>1167</v>
      </c>
      <c r="C345" t="s">
        <v>22</v>
      </c>
    </row>
    <row r="346" spans="1:3" x14ac:dyDescent="0.25">
      <c r="A346" t="s">
        <v>1167</v>
      </c>
      <c r="C346" t="s">
        <v>22</v>
      </c>
    </row>
    <row r="347" spans="1:3" x14ac:dyDescent="0.25">
      <c r="A347" t="s">
        <v>1167</v>
      </c>
      <c r="C347" t="s">
        <v>22</v>
      </c>
    </row>
    <row r="348" spans="1:3" x14ac:dyDescent="0.25">
      <c r="A348" t="s">
        <v>1068</v>
      </c>
      <c r="C348" t="s">
        <v>22</v>
      </c>
    </row>
    <row r="349" spans="1:3" x14ac:dyDescent="0.25">
      <c r="A349" t="s">
        <v>252</v>
      </c>
      <c r="B349" t="s">
        <v>251</v>
      </c>
      <c r="C349" t="s">
        <v>22</v>
      </c>
    </row>
    <row r="350" spans="1:3" x14ac:dyDescent="0.25">
      <c r="A350" t="s">
        <v>1051</v>
      </c>
      <c r="C350" t="s">
        <v>22</v>
      </c>
    </row>
    <row r="351" spans="1:3" x14ac:dyDescent="0.25">
      <c r="A351" t="s">
        <v>203</v>
      </c>
      <c r="B351" t="s">
        <v>77</v>
      </c>
      <c r="C351" t="s">
        <v>30</v>
      </c>
    </row>
    <row r="352" spans="1:3" x14ac:dyDescent="0.25">
      <c r="A352" t="s">
        <v>203</v>
      </c>
      <c r="B352" t="s">
        <v>77</v>
      </c>
      <c r="C352" t="s">
        <v>30</v>
      </c>
    </row>
    <row r="353" spans="1:3" x14ac:dyDescent="0.25">
      <c r="A353" t="s">
        <v>609</v>
      </c>
      <c r="C353" t="s">
        <v>22</v>
      </c>
    </row>
    <row r="354" spans="1:3" x14ac:dyDescent="0.25">
      <c r="A354" t="s">
        <v>657</v>
      </c>
      <c r="C354" t="s">
        <v>30</v>
      </c>
    </row>
    <row r="355" spans="1:3" x14ac:dyDescent="0.25">
      <c r="A355" t="s">
        <v>203</v>
      </c>
      <c r="B355" t="s">
        <v>77</v>
      </c>
      <c r="C355" t="s">
        <v>30</v>
      </c>
    </row>
    <row r="356" spans="1:3" x14ac:dyDescent="0.25">
      <c r="A356" t="s">
        <v>379</v>
      </c>
      <c r="B356" t="s">
        <v>355</v>
      </c>
      <c r="C356" t="s">
        <v>277</v>
      </c>
    </row>
    <row r="357" spans="1:3" x14ac:dyDescent="0.25">
      <c r="A357" t="s">
        <v>50</v>
      </c>
      <c r="B357" t="s">
        <v>1047</v>
      </c>
      <c r="C357" t="s">
        <v>22</v>
      </c>
    </row>
    <row r="358" spans="1:3" x14ac:dyDescent="0.25">
      <c r="A358" t="s">
        <v>50</v>
      </c>
      <c r="B358" t="s">
        <v>1047</v>
      </c>
      <c r="C358" t="s">
        <v>22</v>
      </c>
    </row>
    <row r="359" spans="1:3" x14ac:dyDescent="0.25">
      <c r="A359" t="s">
        <v>50</v>
      </c>
      <c r="B359" t="s">
        <v>1047</v>
      </c>
      <c r="C359" t="s">
        <v>22</v>
      </c>
    </row>
    <row r="360" spans="1:3" x14ac:dyDescent="0.25">
      <c r="A360" t="s">
        <v>50</v>
      </c>
      <c r="B360" t="s">
        <v>1047</v>
      </c>
      <c r="C360" t="s">
        <v>22</v>
      </c>
    </row>
    <row r="361" spans="1:3" x14ac:dyDescent="0.25">
      <c r="A361" t="s">
        <v>50</v>
      </c>
      <c r="B361" t="s">
        <v>1047</v>
      </c>
      <c r="C361" t="s">
        <v>22</v>
      </c>
    </row>
    <row r="362" spans="1:3" x14ac:dyDescent="0.25">
      <c r="A362" t="s">
        <v>50</v>
      </c>
      <c r="B362" t="s">
        <v>1047</v>
      </c>
      <c r="C362" t="s">
        <v>22</v>
      </c>
    </row>
    <row r="363" spans="1:3" x14ac:dyDescent="0.25">
      <c r="A363" t="s">
        <v>50</v>
      </c>
      <c r="B363" t="s">
        <v>1047</v>
      </c>
      <c r="C363" t="s">
        <v>22</v>
      </c>
    </row>
  </sheetData>
  <sheetProtection algorithmName="SHA-512" hashValue="VdSm3vRi0ucaqIxcvBXmI2VzUzSFaQq/OLQ5GoMXv/GvgDXedCVVb9eSQXbUiyr73Vgg2SSR4BX2eO2LVWf11Q==" saltValue="zTuzaWJ9FG7zksvcLnhC5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Ark2</vt:lpstr>
      <vt:lpstr>Gældende liste 24-06-2024</vt:lpstr>
      <vt:lpstr>Ark1</vt:lpstr>
      <vt:lpstr>Xopslag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Virgil Hartmann Andreassen</dc:creator>
  <cp:lastModifiedBy>Johan Virgil Hartmann Andreassen</cp:lastModifiedBy>
  <cp:lastPrinted>2024-04-09T08:24:26Z</cp:lastPrinted>
  <dcterms:created xsi:type="dcterms:W3CDTF">2024-02-27T08:56:42Z</dcterms:created>
  <dcterms:modified xsi:type="dcterms:W3CDTF">2024-10-10T10:58:31Z</dcterms:modified>
</cp:coreProperties>
</file>