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F:\4 Team HR\Team Organisation og Ledelse\MUS, LUS og TUS\MUS, LUS og TUS konceptudvikling\Materiale\MUS\Før samtalen\Spørgeskema\"/>
    </mc:Choice>
  </mc:AlternateContent>
  <xr:revisionPtr revIDLastSave="0" documentId="13_ncr:1_{C0D5B95A-1D3D-42EF-AEC7-36BEB2147330}" xr6:coauthVersionLast="47" xr6:coauthVersionMax="47" xr10:uidLastSave="{00000000-0000-0000-0000-000000000000}"/>
  <workbookProtection workbookPassword="CC3D" lockStructure="1"/>
  <bookViews>
    <workbookView xWindow="-120" yWindow="-120" windowWidth="38640" windowHeight="21240" xr2:uid="{00000000-000D-0000-FFFF-FFFF00000000}"/>
  </bookViews>
  <sheets>
    <sheet name="Ark1" sheetId="1" r:id="rId1"/>
    <sheet name="Ark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D8" i="1"/>
  <c r="D6" i="1"/>
  <c r="D38" i="1"/>
  <c r="D37" i="1"/>
  <c r="D36" i="1"/>
  <c r="D17" i="1"/>
  <c r="D16" i="1"/>
  <c r="D15" i="1"/>
</calcChain>
</file>

<file path=xl/sharedStrings.xml><?xml version="1.0" encoding="utf-8"?>
<sst xmlns="http://schemas.openxmlformats.org/spreadsheetml/2006/main" count="79" uniqueCount="49">
  <si>
    <t>Mig som medarbejder</t>
  </si>
  <si>
    <t>God dag/Dårlig dag</t>
  </si>
  <si>
    <t>Faglighed</t>
  </si>
  <si>
    <t>Opgaver</t>
  </si>
  <si>
    <t>Kompetencer</t>
  </si>
  <si>
    <t>Mål</t>
  </si>
  <si>
    <t>Organisationsværdier</t>
  </si>
  <si>
    <t>Relationer</t>
  </si>
  <si>
    <t>Nærmeste leder</t>
  </si>
  <si>
    <t>Kollegaer</t>
  </si>
  <si>
    <t>Uddyb gerne med en kommentar</t>
  </si>
  <si>
    <t>Svarfordeling i cirkeldiagram</t>
  </si>
  <si>
    <t>I høj grad</t>
  </si>
  <si>
    <t>I nogen grad</t>
  </si>
  <si>
    <t>I lav grad</t>
  </si>
  <si>
    <t>I hvilken grad oplever du flest gode dage, når du er på arbejde?</t>
  </si>
  <si>
    <t>I hvilken grad oplever du støtte fra din leder, hvis du har en dårlig dag?</t>
  </si>
  <si>
    <t>I hvilken grad oplever du støtte fra dine kollegaer, hvis du har en dårlig dag?</t>
  </si>
  <si>
    <t>I hvilken grad oplever du et passende niveau af ansvar i forhold til dine kompetencer?</t>
  </si>
  <si>
    <t>I hvilken grad oplever du et behov for at udvikle dine kompetencer i relation til dine nuværende opgaver?</t>
  </si>
  <si>
    <t>I hvilken grad er du glad for dine arbejdsopgaver?</t>
  </si>
  <si>
    <t>I hvilken grad har du ambitioner, når du løser dine opgaver?</t>
  </si>
  <si>
    <t>I hvilken grad har du kendskab til afdelingens mål?</t>
  </si>
  <si>
    <t>I hvilken grad er du opmærksom på dine personlige værdier, når du løser dine opgaver?</t>
  </si>
  <si>
    <t>I hvilken grad har du et godt samarbejde med din nærmeste leder?</t>
  </si>
  <si>
    <t>I hvilken grad understøtter du din nærmeste leder i vedkommendes lederskab?</t>
  </si>
  <si>
    <t>I hvilken grad understøtter du kollegaskabet?</t>
  </si>
  <si>
    <t>I hvilken grad har du et godt samarbejde med dine kollegaer?</t>
  </si>
  <si>
    <t>I hvilken grad har du et godt samarbejde med dine samarbejdspartnere?</t>
  </si>
  <si>
    <t>I hvilken grad har afdelingen et godt samarbejde med samarbejdspartnere?</t>
  </si>
  <si>
    <t>Samarbejdspartnere (øvrige afdelinger, enheder, eksterne, leverandører m.fl.)</t>
  </si>
  <si>
    <t>Borgere (børn, unge, voksne, brugere, klienter samt pårørende, frivillige m.fl.)</t>
  </si>
  <si>
    <t>Spørgeskema - forberedelse til MUS Samtale</t>
  </si>
  <si>
    <t>Klik på svarfeltet og brug pilen til højre for at vurdere spørgsmålet.</t>
  </si>
  <si>
    <t>I hvilken grad gør du en indsats for, at en dårlig arbejdsdag bliver til en god arbejdsdag?</t>
  </si>
  <si>
    <t>I hvilken grad føler du, at der er en god balance mellem arbejdsliv og familieliv?</t>
  </si>
  <si>
    <t>I hvilken grad oplever du, at dine arbejdsopgaver er tilstrækkeligt udfordrende?</t>
  </si>
  <si>
    <t>I hvilken grad oplever du en god balance mellem dine opgaver og de ressourcer, som du har til rådighed?</t>
  </si>
  <si>
    <t>I hvilken grad føler du, at dine kompetencer bliver bragt i spil?</t>
  </si>
  <si>
    <t>I hvilken grad oplever du at kunne bidrage til, at afdelingen når sine mål?</t>
  </si>
  <si>
    <t xml:space="preserve">I hvilken grad oplever du, at dine personlige værdier kommer under pres, når du løser dine opgaver? </t>
  </si>
  <si>
    <t>I hvilken grad oplever du, at Randers Kommunes værdier spiller sammen med dine personlige værdier?</t>
  </si>
  <si>
    <t>I hvilken grad oplever du, at din nærmeste leder har en god forståelse for dine kompetencer og kvaliteter?</t>
  </si>
  <si>
    <t>I hvilken grad oplever du, at dine kollegaer ved, hvordan dine kompetencer og kvaliteter kan bringes i spil?</t>
  </si>
  <si>
    <t>I hvilken grad oplever du, at afdelingen/teamet kan arbejde på tværs og dele viden?</t>
  </si>
  <si>
    <t>I hvilken grad har du et godt samarbejde med borgerne?</t>
  </si>
  <si>
    <t>I hvilken grad oplever du, at dit arbejde skaber værdi for borgerne?</t>
  </si>
  <si>
    <t>I hvilken grad oplever du, at afdelingen/teamet leverer serviceydelser af høj kvalitet til borgerne?</t>
  </si>
  <si>
    <t>I hvilken grad gør du en indsats for at skabe de gode arbejdsdage for dig selv?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</si>
</sst>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20"/>
      <color theme="1"/>
      <name val="Roboto Black"/>
    </font>
    <font>
      <b/>
      <sz val="11"/>
      <color theme="0"/>
      <name val="Arial"/>
      <family val="2"/>
    </font>
    <font>
      <i/>
      <sz val="9"/>
      <name val="Arial"/>
      <family val="2"/>
    </font>
    <font>
      <sz val="11"/>
      <color theme="1"/>
      <name val="Roboto Black"/>
    </font>
    <font>
      <sz val="11"/>
      <name val="Arial"/>
      <family val="2"/>
    </font>
    <font>
      <sz val="11"/>
      <color theme="0"/>
      <name val="Arial"/>
      <family val="2"/>
    </font>
    <font>
      <b/>
      <i/>
      <sz val="12"/>
      <color rgb="FFC00000"/>
      <name val="Arial"/>
      <family val="2"/>
    </font>
    <font>
      <b/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E2E2E2"/>
        <bgColor indexed="64"/>
      </patternFill>
    </fill>
    <fill>
      <patternFill patternType="solid">
        <fgColor rgb="FFB4B2B2"/>
        <bgColor indexed="64"/>
      </patternFill>
    </fill>
    <fill>
      <patternFill patternType="solid">
        <fgColor rgb="FF664A64"/>
        <bgColor indexed="64"/>
      </patternFill>
    </fill>
    <fill>
      <patternFill patternType="solid">
        <fgColor rgb="FF8C5389"/>
        <bgColor indexed="64"/>
      </patternFill>
    </fill>
    <fill>
      <patternFill patternType="solid">
        <fgColor rgb="FF93A052"/>
        <bgColor indexed="64"/>
      </patternFill>
    </fill>
    <fill>
      <patternFill patternType="solid">
        <fgColor rgb="FFBFD268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/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10" fillId="0" borderId="16" applyNumberFormat="0" applyFill="0" applyBorder="0" applyAlignment="0" applyProtection="0"/>
    <xf numFmtId="0" fontId="16" fillId="0" borderId="17" applyNumberFormat="0" applyFill="0" applyBorder="0" applyAlignment="0" applyProtection="0"/>
    <xf numFmtId="0" fontId="17" fillId="0" borderId="18" applyNumberFormat="0" applyFill="0" applyBorder="0" applyAlignment="0" applyProtection="0"/>
  </cellStyleXfs>
  <cellXfs count="61">
    <xf numFmtId="0" fontId="0" fillId="0" borderId="0" xfId="0"/>
    <xf numFmtId="0" fontId="3" fillId="0" borderId="1" xfId="0" applyFont="1" applyBorder="1" applyAlignment="1">
      <alignment horizontal="center"/>
    </xf>
    <xf numFmtId="0" fontId="11" fillId="5" borderId="5" xfId="0" applyFont="1" applyFill="1" applyBorder="1" applyAlignment="1">
      <alignment horizontal="center"/>
    </xf>
    <xf numFmtId="0" fontId="11" fillId="7" borderId="5" xfId="0" applyFont="1" applyFill="1" applyBorder="1" applyAlignment="1">
      <alignment horizontal="center"/>
    </xf>
    <xf numFmtId="0" fontId="11" fillId="7" borderId="7" xfId="0" applyFont="1" applyFill="1" applyBorder="1" applyAlignment="1">
      <alignment horizontal="center"/>
    </xf>
    <xf numFmtId="0" fontId="11" fillId="7" borderId="6" xfId="0" applyFont="1" applyFill="1" applyBorder="1" applyAlignment="1">
      <alignment horizontal="center"/>
    </xf>
    <xf numFmtId="0" fontId="11" fillId="6" borderId="8" xfId="0" applyFont="1" applyFill="1" applyBorder="1" applyAlignment="1">
      <alignment horizontal="center"/>
    </xf>
    <xf numFmtId="0" fontId="11" fillId="5" borderId="7" xfId="0" applyFont="1" applyFill="1" applyBorder="1" applyAlignment="1">
      <alignment horizontal="center"/>
    </xf>
    <xf numFmtId="0" fontId="11" fillId="5" borderId="6" xfId="0" applyFont="1" applyFill="1" applyBorder="1" applyAlignment="1">
      <alignment horizontal="center"/>
    </xf>
    <xf numFmtId="0" fontId="1" fillId="0" borderId="3" xfId="1" applyBorder="1"/>
    <xf numFmtId="0" fontId="0" fillId="0" borderId="9" xfId="0" applyBorder="1"/>
    <xf numFmtId="0" fontId="0" fillId="0" borderId="0" xfId="0" applyBorder="1"/>
    <xf numFmtId="0" fontId="1" fillId="0" borderId="0" xfId="1" applyBorder="1"/>
    <xf numFmtId="0" fontId="6" fillId="3" borderId="10" xfId="0" applyFont="1" applyFill="1" applyBorder="1"/>
    <xf numFmtId="0" fontId="6" fillId="3" borderId="11" xfId="0" applyFont="1" applyFill="1" applyBorder="1"/>
    <xf numFmtId="0" fontId="0" fillId="0" borderId="11" xfId="0" applyBorder="1"/>
    <xf numFmtId="0" fontId="9" fillId="5" borderId="12" xfId="0" applyFont="1" applyFill="1" applyBorder="1"/>
    <xf numFmtId="0" fontId="9" fillId="5" borderId="10" xfId="0" applyFont="1" applyFill="1" applyBorder="1"/>
    <xf numFmtId="0" fontId="9" fillId="5" borderId="11" xfId="0" applyFont="1" applyFill="1" applyBorder="1"/>
    <xf numFmtId="0" fontId="8" fillId="5" borderId="9" xfId="0" applyFont="1" applyFill="1" applyBorder="1"/>
    <xf numFmtId="0" fontId="2" fillId="5" borderId="11" xfId="0" applyFont="1" applyFill="1" applyBorder="1"/>
    <xf numFmtId="0" fontId="8" fillId="5" borderId="13" xfId="0" applyFont="1" applyFill="1" applyBorder="1"/>
    <xf numFmtId="0" fontId="3" fillId="0" borderId="0" xfId="0" applyFont="1" applyBorder="1" applyAlignment="1">
      <alignment horizontal="center"/>
    </xf>
    <xf numFmtId="0" fontId="7" fillId="6" borderId="9" xfId="0" applyFont="1" applyFill="1" applyBorder="1"/>
    <xf numFmtId="0" fontId="8" fillId="7" borderId="13" xfId="0" applyFont="1" applyFill="1" applyBorder="1"/>
    <xf numFmtId="0" fontId="9" fillId="7" borderId="10" xfId="0" applyFont="1" applyFill="1" applyBorder="1"/>
    <xf numFmtId="0" fontId="9" fillId="7" borderId="9" xfId="0" applyFont="1" applyFill="1" applyBorder="1"/>
    <xf numFmtId="0" fontId="9" fillId="7" borderId="11" xfId="0" applyFont="1" applyFill="1" applyBorder="1"/>
    <xf numFmtId="0" fontId="11" fillId="7" borderId="0" xfId="0" applyFont="1" applyFill="1" applyBorder="1" applyAlignment="1">
      <alignment horizontal="center"/>
    </xf>
    <xf numFmtId="0" fontId="2" fillId="7" borderId="11" xfId="0" applyFont="1" applyFill="1" applyBorder="1"/>
    <xf numFmtId="0" fontId="8" fillId="7" borderId="9" xfId="0" applyFont="1" applyFill="1" applyBorder="1"/>
    <xf numFmtId="0" fontId="9" fillId="7" borderId="12" xfId="0" applyFont="1" applyFill="1" applyBorder="1"/>
    <xf numFmtId="0" fontId="0" fillId="0" borderId="0" xfId="0" applyBorder="1" applyAlignment="1"/>
    <xf numFmtId="1" fontId="0" fillId="0" borderId="0" xfId="0" applyNumberFormat="1" applyBorder="1"/>
    <xf numFmtId="1" fontId="0" fillId="0" borderId="0" xfId="0" applyNumberFormat="1" applyBorder="1" applyAlignment="1"/>
    <xf numFmtId="1" fontId="0" fillId="0" borderId="0" xfId="0" applyNumberFormat="1"/>
    <xf numFmtId="0" fontId="14" fillId="3" borderId="2" xfId="0" applyFont="1" applyFill="1" applyBorder="1" applyAlignment="1">
      <alignment horizontal="center"/>
    </xf>
    <xf numFmtId="0" fontId="12" fillId="0" borderId="0" xfId="1" applyFont="1" applyBorder="1" applyAlignment="1">
      <alignment horizontal="center" vertical="center"/>
    </xf>
    <xf numFmtId="0" fontId="15" fillId="5" borderId="2" xfId="0" applyFont="1" applyFill="1" applyBorder="1" applyAlignment="1">
      <alignment horizontal="center"/>
    </xf>
    <xf numFmtId="0" fontId="15" fillId="5" borderId="4" xfId="0" applyFont="1" applyFill="1" applyBorder="1" applyAlignment="1">
      <alignment horizontal="center"/>
    </xf>
    <xf numFmtId="0" fontId="15" fillId="7" borderId="2" xfId="0" applyFont="1" applyFill="1" applyBorder="1" applyAlignment="1">
      <alignment horizontal="center"/>
    </xf>
    <xf numFmtId="0" fontId="15" fillId="7" borderId="0" xfId="0" applyFont="1" applyFill="1" applyBorder="1" applyAlignment="1">
      <alignment horizontal="center"/>
    </xf>
    <xf numFmtId="0" fontId="15" fillId="7" borderId="4" xfId="0" applyFont="1" applyFill="1" applyBorder="1" applyAlignment="1">
      <alignment horizontal="center"/>
    </xf>
    <xf numFmtId="0" fontId="9" fillId="7" borderId="1" xfId="0" applyFont="1" applyFill="1" applyBorder="1"/>
    <xf numFmtId="0" fontId="6" fillId="3" borderId="15" xfId="0" applyFont="1" applyFill="1" applyBorder="1"/>
    <xf numFmtId="0" fontId="16" fillId="0" borderId="0" xfId="3" applyBorder="1" applyAlignment="1">
      <alignment horizontal="center" vertical="center"/>
    </xf>
    <xf numFmtId="0" fontId="4" fillId="2" borderId="13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7" fillId="4" borderId="9" xfId="0" applyFont="1" applyFill="1" applyBorder="1" applyAlignment="1">
      <alignment horizontal="left"/>
    </xf>
    <xf numFmtId="0" fontId="7" fillId="4" borderId="8" xfId="0" applyFont="1" applyFill="1" applyBorder="1" applyAlignment="1">
      <alignment horizontal="left"/>
    </xf>
    <xf numFmtId="0" fontId="13" fillId="0" borderId="0" xfId="0" applyFont="1" applyBorder="1" applyAlignment="1">
      <alignment horizontal="center"/>
    </xf>
    <xf numFmtId="0" fontId="10" fillId="0" borderId="9" xfId="2" applyBorder="1" applyAlignment="1">
      <alignment horizontal="center" vertical="center"/>
    </xf>
    <xf numFmtId="0" fontId="10" fillId="0" borderId="0" xfId="2" applyBorder="1" applyAlignment="1">
      <alignment horizontal="center" vertical="center"/>
    </xf>
    <xf numFmtId="0" fontId="0" fillId="7" borderId="9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5" fillId="3" borderId="12" xfId="0" applyFont="1" applyFill="1" applyBorder="1" applyAlignment="1">
      <alignment horizontal="left"/>
    </xf>
    <xf numFmtId="0" fontId="5" fillId="3" borderId="14" xfId="0" applyFont="1" applyFill="1" applyBorder="1" applyAlignment="1">
      <alignment horizontal="left"/>
    </xf>
    <xf numFmtId="0" fontId="8" fillId="5" borderId="13" xfId="0" applyFont="1" applyFill="1" applyBorder="1" applyAlignment="1">
      <alignment horizontal="left"/>
    </xf>
    <xf numFmtId="0" fontId="8" fillId="5" borderId="6" xfId="0" applyFont="1" applyFill="1" applyBorder="1" applyAlignment="1">
      <alignment horizontal="left"/>
    </xf>
    <xf numFmtId="0" fontId="9" fillId="5" borderId="11" xfId="0" applyFont="1" applyFill="1" applyBorder="1" applyAlignment="1">
      <alignment horizontal="center"/>
    </xf>
    <xf numFmtId="0" fontId="9" fillId="5" borderId="7" xfId="0" applyFont="1" applyFill="1" applyBorder="1" applyAlignment="1">
      <alignment horizontal="center"/>
    </xf>
  </cellXfs>
  <cellStyles count="5">
    <cellStyle name="Forklarende tekst" xfId="1" builtinId="53"/>
    <cellStyle name="Normal" xfId="0" builtinId="0"/>
    <cellStyle name="Overskrift 1" xfId="2" builtinId="16" customBuiltin="1"/>
    <cellStyle name="Overskrift 2" xfId="3" builtinId="17" customBuiltin="1"/>
    <cellStyle name="Overskrift 3" xfId="4" builtinId="18" customBuiltin="1"/>
  </cellStyles>
  <dxfs count="0"/>
  <tableStyles count="0" defaultTableStyle="TableStyleMedium2" defaultPivotStyle="PivotStyleLight16"/>
  <colors>
    <mruColors>
      <color rgb="FFBFD268"/>
      <color rgb="FF93A052"/>
      <color rgb="FF8C5389"/>
      <color rgb="FF664A64"/>
      <color rgb="FFB4B2B2"/>
      <color rgb="FFE2E2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da-DK" b="0">
                <a:solidFill>
                  <a:sysClr val="windowText" lastClr="000000"/>
                </a:solidFill>
                <a:latin typeface="Roboto Black" panose="02000000000000000000" pitchFamily="2" charset="0"/>
                <a:ea typeface="Roboto Black" panose="02000000000000000000" pitchFamily="2" charset="0"/>
                <a:cs typeface="Roboto Black" panose="02000000000000000000" pitchFamily="2" charset="0"/>
              </a:rPr>
              <a:t>Mig som medarbejder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55B7-4E3A-9A38-F129B4E9C631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55B7-4E3A-9A38-F129B4E9C631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55B7-4E3A-9A38-F129B4E9C63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'Ark2'!$A$1:$C$1</c:f>
              <c:strCache>
                <c:ptCount val="3"/>
                <c:pt idx="0">
                  <c:v>I høj grad</c:v>
                </c:pt>
                <c:pt idx="1">
                  <c:v>I nogen grad</c:v>
                </c:pt>
                <c:pt idx="2">
                  <c:v>I lav grad</c:v>
                </c:pt>
              </c:strCache>
            </c:strRef>
          </c:cat>
          <c:val>
            <c:numRef>
              <c:f>'Ark1'!$D$6:$D$8</c:f>
              <c:numCache>
                <c:formatCode>0</c:formatCode>
                <c:ptCount val="3"/>
                <c:pt idx="0">
                  <c:v>4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5B7-4E3A-9A38-F129B4E9C631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da-DK" b="0">
                <a:solidFill>
                  <a:sysClr val="windowText" lastClr="000000"/>
                </a:solidFill>
                <a:latin typeface="Roboto Black" panose="02000000000000000000" pitchFamily="2" charset="0"/>
                <a:ea typeface="Roboto Black" panose="02000000000000000000" pitchFamily="2" charset="0"/>
                <a:cs typeface="Roboto Black" panose="02000000000000000000" pitchFamily="2" charset="0"/>
              </a:rPr>
              <a:t>Relationer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7D0E-495C-A442-FFDD7AF8DCA7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7D0E-495C-A442-FFDD7AF8DCA7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7D0E-495C-A442-FFDD7AF8DCA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'Ark2'!$A$1:$C$1</c:f>
              <c:strCache>
                <c:ptCount val="3"/>
                <c:pt idx="0">
                  <c:v>I høj grad</c:v>
                </c:pt>
                <c:pt idx="1">
                  <c:v>I nogen grad</c:v>
                </c:pt>
                <c:pt idx="2">
                  <c:v>I lav grad</c:v>
                </c:pt>
              </c:strCache>
            </c:strRef>
          </c:cat>
          <c:val>
            <c:numRef>
              <c:f>'Ark1'!$D$36:$D$38</c:f>
              <c:numCache>
                <c:formatCode>0</c:formatCode>
                <c:ptCount val="3"/>
                <c:pt idx="0">
                  <c:v>6</c:v>
                </c:pt>
                <c:pt idx="1">
                  <c:v>4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D0E-495C-A442-FFDD7AF8DCA7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da-DK" b="0">
                <a:solidFill>
                  <a:sysClr val="windowText" lastClr="000000"/>
                </a:solidFill>
                <a:latin typeface="Roboto Black" panose="02000000000000000000" pitchFamily="2" charset="0"/>
                <a:ea typeface="Roboto Black" panose="02000000000000000000" pitchFamily="2" charset="0"/>
                <a:cs typeface="Roboto Black" panose="02000000000000000000" pitchFamily="2" charset="0"/>
              </a:rPr>
              <a:t>Faglighed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C31E-4A99-9A42-1C5850EE8245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C31E-4A99-9A42-1C5850EE8245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C31E-4A99-9A42-1C5850EE824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'Ark2'!$A$1:$C$1</c:f>
              <c:strCache>
                <c:ptCount val="3"/>
                <c:pt idx="0">
                  <c:v>I høj grad</c:v>
                </c:pt>
                <c:pt idx="1">
                  <c:v>I nogen grad</c:v>
                </c:pt>
                <c:pt idx="2">
                  <c:v>I lav grad</c:v>
                </c:pt>
              </c:strCache>
            </c:strRef>
          </c:cat>
          <c:val>
            <c:numRef>
              <c:f>'Ark1'!$D$15:$D$17</c:f>
              <c:numCache>
                <c:formatCode>0</c:formatCode>
                <c:ptCount val="3"/>
                <c:pt idx="0">
                  <c:v>6</c:v>
                </c:pt>
                <c:pt idx="1">
                  <c:v>3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31E-4A99-9A42-1C5850EE8245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447675</xdr:colOff>
      <xdr:row>0</xdr:row>
      <xdr:rowOff>66675</xdr:rowOff>
    </xdr:from>
    <xdr:to>
      <xdr:col>0</xdr:col>
      <xdr:colOff>990600</xdr:colOff>
      <xdr:row>1</xdr:row>
      <xdr:rowOff>276225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5" y="66675"/>
          <a:ext cx="542925" cy="542925"/>
        </a:xfrm>
        <a:prstGeom prst="rect">
          <a:avLst/>
        </a:prstGeom>
      </xdr:spPr>
    </xdr:pic>
    <xdr:clientData/>
  </xdr:twoCellAnchor>
  <xdr:twoCellAnchor editAs="oneCell">
    <xdr:from>
      <xdr:col>1</xdr:col>
      <xdr:colOff>1608304</xdr:colOff>
      <xdr:row>53</xdr:row>
      <xdr:rowOff>180975</xdr:rowOff>
    </xdr:from>
    <xdr:to>
      <xdr:col>1</xdr:col>
      <xdr:colOff>4071427</xdr:colOff>
      <xdr:row>60</xdr:row>
      <xdr:rowOff>39159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66379" y="10401300"/>
          <a:ext cx="2463123" cy="1190625"/>
        </a:xfrm>
        <a:prstGeom prst="rect">
          <a:avLst/>
        </a:prstGeom>
      </xdr:spPr>
    </xdr:pic>
    <xdr:clientData/>
  </xdr:twoCellAnchor>
  <xdr:twoCellAnchor>
    <xdr:from>
      <xdr:col>4</xdr:col>
      <xdr:colOff>148166</xdr:colOff>
      <xdr:row>4</xdr:row>
      <xdr:rowOff>9524</xdr:rowOff>
    </xdr:from>
    <xdr:to>
      <xdr:col>9</xdr:col>
      <xdr:colOff>481000</xdr:colOff>
      <xdr:row>15</xdr:row>
      <xdr:rowOff>103041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148166</xdr:colOff>
      <xdr:row>33</xdr:row>
      <xdr:rowOff>147108</xdr:rowOff>
    </xdr:from>
    <xdr:to>
      <xdr:col>9</xdr:col>
      <xdr:colOff>481000</xdr:colOff>
      <xdr:row>45</xdr:row>
      <xdr:rowOff>50125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137583</xdr:colOff>
      <xdr:row>19</xdr:row>
      <xdr:rowOff>20108</xdr:rowOff>
    </xdr:from>
    <xdr:to>
      <xdr:col>9</xdr:col>
      <xdr:colOff>470417</xdr:colOff>
      <xdr:row>30</xdr:row>
      <xdr:rowOff>124208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Brugerdefineret 4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92D050"/>
      </a:accent1>
      <a:accent2>
        <a:srgbClr val="FFFF00"/>
      </a:accent2>
      <a:accent3>
        <a:srgbClr val="FFC000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J60"/>
  <sheetViews>
    <sheetView tabSelected="1" zoomScale="120" zoomScaleNormal="120" workbookViewId="0">
      <selection activeCell="A8" sqref="A8"/>
    </sheetView>
  </sheetViews>
  <sheetFormatPr defaultRowHeight="15" x14ac:dyDescent="0.25"/>
  <cols>
    <col min="1" max="1" width="99.140625" bestFit="1" customWidth="1"/>
    <col min="2" max="2" width="74" customWidth="1"/>
    <col min="3" max="3" width="36.85546875" customWidth="1"/>
    <col min="4" max="4" width="11.140625" style="35" hidden="1" customWidth="1"/>
  </cols>
  <sheetData>
    <row r="1" spans="1:10" ht="26.25" customHeight="1" x14ac:dyDescent="0.25">
      <c r="A1" s="51" t="s">
        <v>32</v>
      </c>
      <c r="B1" s="52"/>
      <c r="C1" s="52"/>
      <c r="D1" s="52"/>
      <c r="E1" s="52"/>
      <c r="F1" s="52"/>
      <c r="G1" s="52"/>
      <c r="H1" s="52"/>
      <c r="I1" s="52"/>
      <c r="J1" s="52"/>
    </row>
    <row r="2" spans="1:10" ht="26.25" customHeight="1" x14ac:dyDescent="0.25">
      <c r="A2" s="51"/>
      <c r="B2" s="52"/>
      <c r="C2" s="52"/>
      <c r="D2" s="52"/>
      <c r="E2" s="52"/>
      <c r="F2" s="52"/>
      <c r="G2" s="52"/>
      <c r="H2" s="52"/>
      <c r="I2" s="52"/>
      <c r="J2" s="52"/>
    </row>
    <row r="3" spans="1:10" x14ac:dyDescent="0.25">
      <c r="A3" s="10"/>
      <c r="B3" s="45" t="s">
        <v>33</v>
      </c>
      <c r="C3" s="37" t="s">
        <v>10</v>
      </c>
      <c r="D3" s="33"/>
      <c r="E3" s="50" t="s">
        <v>11</v>
      </c>
      <c r="F3" s="50"/>
      <c r="G3" s="50"/>
      <c r="H3" s="50"/>
      <c r="I3" s="50"/>
      <c r="J3" s="50"/>
    </row>
    <row r="4" spans="1:10" ht="15.75" x14ac:dyDescent="0.25">
      <c r="A4" s="46" t="s">
        <v>0</v>
      </c>
      <c r="B4" s="47"/>
      <c r="C4" s="9"/>
      <c r="D4" s="34"/>
      <c r="E4" s="32"/>
      <c r="F4" s="32"/>
      <c r="G4" s="32"/>
      <c r="H4" s="32"/>
      <c r="I4" s="32"/>
    </row>
    <row r="5" spans="1:10" x14ac:dyDescent="0.25">
      <c r="A5" s="55" t="s">
        <v>1</v>
      </c>
      <c r="B5" s="56"/>
      <c r="C5" s="12"/>
      <c r="D5" s="34"/>
      <c r="E5" s="32"/>
      <c r="F5" s="32"/>
      <c r="G5" s="32"/>
      <c r="H5" s="32"/>
      <c r="I5" s="32"/>
      <c r="J5" s="11"/>
    </row>
    <row r="6" spans="1:10" x14ac:dyDescent="0.25">
      <c r="A6" s="13" t="s">
        <v>15</v>
      </c>
      <c r="B6" s="36" t="s">
        <v>12</v>
      </c>
      <c r="C6" s="12"/>
      <c r="D6" s="34">
        <f>COUNTIF(B6:B11,"I høj grad")</f>
        <v>4</v>
      </c>
      <c r="E6" s="32"/>
      <c r="F6" s="32"/>
      <c r="G6" s="32"/>
      <c r="H6" s="32"/>
      <c r="I6" s="32"/>
      <c r="J6" s="11"/>
    </row>
    <row r="7" spans="1:10" x14ac:dyDescent="0.25">
      <c r="A7" s="13" t="s">
        <v>48</v>
      </c>
      <c r="B7" s="36" t="s">
        <v>12</v>
      </c>
      <c r="C7" s="9"/>
      <c r="D7" s="34">
        <f>COUNTIF(B6:B11,"I nogen grad")</f>
        <v>1</v>
      </c>
      <c r="E7" s="32"/>
      <c r="F7" s="32"/>
      <c r="G7" s="32"/>
      <c r="H7" s="32"/>
      <c r="I7" s="32"/>
      <c r="J7" s="11"/>
    </row>
    <row r="8" spans="1:10" x14ac:dyDescent="0.25">
      <c r="A8" s="13" t="s">
        <v>34</v>
      </c>
      <c r="B8" s="36" t="s">
        <v>13</v>
      </c>
      <c r="C8" s="12"/>
      <c r="D8" s="34">
        <f>COUNTIF(B6:B11,"I lav grad")</f>
        <v>1</v>
      </c>
      <c r="E8" s="32"/>
      <c r="F8" s="32"/>
      <c r="G8" s="32"/>
      <c r="H8" s="32"/>
      <c r="I8" s="32"/>
      <c r="J8" s="11"/>
    </row>
    <row r="9" spans="1:10" x14ac:dyDescent="0.25">
      <c r="A9" s="44" t="s">
        <v>17</v>
      </c>
      <c r="B9" s="36" t="s">
        <v>12</v>
      </c>
      <c r="C9" s="12"/>
      <c r="D9" s="34"/>
      <c r="E9" s="32"/>
      <c r="F9" s="32"/>
      <c r="G9" s="32"/>
      <c r="H9" s="32"/>
      <c r="I9" s="32"/>
      <c r="J9" s="11"/>
    </row>
    <row r="10" spans="1:10" x14ac:dyDescent="0.25">
      <c r="A10" s="14" t="s">
        <v>16</v>
      </c>
      <c r="B10" s="36" t="s">
        <v>14</v>
      </c>
      <c r="C10" s="12"/>
      <c r="D10" s="34"/>
      <c r="E10" s="32"/>
      <c r="F10" s="32"/>
      <c r="G10" s="32"/>
      <c r="H10" s="32"/>
      <c r="I10" s="32"/>
    </row>
    <row r="11" spans="1:10" x14ac:dyDescent="0.25">
      <c r="A11" s="13" t="s">
        <v>35</v>
      </c>
      <c r="B11" s="36" t="s">
        <v>12</v>
      </c>
      <c r="C11" s="9"/>
      <c r="D11" s="34"/>
      <c r="E11" s="32"/>
      <c r="F11" s="32"/>
      <c r="G11" s="32"/>
      <c r="H11" s="32"/>
      <c r="I11" s="32"/>
    </row>
    <row r="12" spans="1:10" x14ac:dyDescent="0.25">
      <c r="A12" s="15"/>
      <c r="B12" s="1"/>
      <c r="C12" s="12"/>
      <c r="D12" s="34"/>
      <c r="E12" s="11"/>
      <c r="F12" s="11"/>
      <c r="G12" s="11"/>
      <c r="H12" s="11"/>
      <c r="I12" s="11"/>
    </row>
    <row r="13" spans="1:10" ht="15.75" x14ac:dyDescent="0.25">
      <c r="A13" s="48" t="s">
        <v>2</v>
      </c>
      <c r="B13" s="49"/>
      <c r="C13" s="12"/>
      <c r="D13" s="34"/>
      <c r="E13" s="11"/>
      <c r="F13" s="11"/>
      <c r="G13" s="11"/>
      <c r="H13" s="11"/>
      <c r="I13" s="11"/>
    </row>
    <row r="14" spans="1:10" x14ac:dyDescent="0.25">
      <c r="A14" s="57" t="s">
        <v>3</v>
      </c>
      <c r="B14" s="58"/>
      <c r="C14" s="12"/>
      <c r="D14" s="34"/>
      <c r="E14" s="11"/>
      <c r="F14" s="11"/>
      <c r="G14" s="11"/>
      <c r="H14" s="11"/>
      <c r="I14" s="11"/>
    </row>
    <row r="15" spans="1:10" x14ac:dyDescent="0.25">
      <c r="A15" s="16" t="s">
        <v>20</v>
      </c>
      <c r="B15" s="38" t="s">
        <v>13</v>
      </c>
      <c r="C15" s="12"/>
      <c r="D15" s="34">
        <f>COUNTIF(B15:B32,"I høj grad")</f>
        <v>6</v>
      </c>
      <c r="E15" s="11"/>
      <c r="F15" s="11"/>
      <c r="G15" s="11"/>
      <c r="H15" s="11"/>
      <c r="I15" s="11"/>
      <c r="J15" s="11"/>
    </row>
    <row r="16" spans="1:10" x14ac:dyDescent="0.25">
      <c r="A16" s="17" t="s">
        <v>36</v>
      </c>
      <c r="B16" s="38" t="s">
        <v>12</v>
      </c>
      <c r="C16" s="12"/>
      <c r="D16" s="34">
        <f>COUNTIF(B15:B32,"I nogen grad")</f>
        <v>3</v>
      </c>
      <c r="E16" s="11"/>
      <c r="F16" s="11"/>
      <c r="G16" s="11"/>
      <c r="H16" s="11"/>
      <c r="I16" s="11"/>
    </row>
    <row r="17" spans="1:10" x14ac:dyDescent="0.25">
      <c r="A17" s="18" t="s">
        <v>37</v>
      </c>
      <c r="B17" s="38" t="s">
        <v>14</v>
      </c>
      <c r="C17" s="12"/>
      <c r="D17" s="34">
        <f>COUNTIF(B15:B32,"I lav grad")</f>
        <v>3</v>
      </c>
      <c r="E17" s="11"/>
      <c r="F17" s="11"/>
      <c r="G17" s="11"/>
      <c r="H17" s="11"/>
      <c r="I17" s="11"/>
    </row>
    <row r="18" spans="1:10" x14ac:dyDescent="0.25">
      <c r="A18" s="59"/>
      <c r="B18" s="60"/>
      <c r="C18" s="12"/>
      <c r="D18" s="34"/>
      <c r="E18" s="11"/>
      <c r="F18" s="11"/>
      <c r="G18" s="11"/>
      <c r="H18" s="11"/>
      <c r="I18" s="11"/>
      <c r="J18" s="11"/>
    </row>
    <row r="19" spans="1:10" x14ac:dyDescent="0.25">
      <c r="A19" s="57" t="s">
        <v>4</v>
      </c>
      <c r="B19" s="58"/>
      <c r="C19" s="9"/>
      <c r="D19" s="34"/>
      <c r="E19" s="11"/>
      <c r="F19" s="11"/>
      <c r="G19" s="11"/>
      <c r="H19" s="11"/>
      <c r="I19" s="11"/>
    </row>
    <row r="20" spans="1:10" x14ac:dyDescent="0.25">
      <c r="A20" s="18" t="s">
        <v>38</v>
      </c>
      <c r="B20" s="38" t="s">
        <v>12</v>
      </c>
      <c r="C20" s="12"/>
      <c r="D20" s="34"/>
      <c r="E20" s="11"/>
      <c r="F20" s="11"/>
      <c r="G20" s="11"/>
      <c r="H20" s="11"/>
      <c r="I20" s="11"/>
    </row>
    <row r="21" spans="1:10" x14ac:dyDescent="0.25">
      <c r="A21" s="18" t="s">
        <v>18</v>
      </c>
      <c r="B21" s="39" t="s">
        <v>14</v>
      </c>
      <c r="C21" s="9"/>
      <c r="D21" s="34"/>
      <c r="E21" s="11"/>
      <c r="F21" s="11"/>
      <c r="G21" s="11"/>
      <c r="H21" s="11"/>
      <c r="I21" s="11"/>
      <c r="J21" s="11"/>
    </row>
    <row r="22" spans="1:10" x14ac:dyDescent="0.25">
      <c r="A22" s="18" t="s">
        <v>19</v>
      </c>
      <c r="B22" s="39" t="s">
        <v>12</v>
      </c>
      <c r="C22" s="9"/>
      <c r="D22" s="34"/>
      <c r="E22" s="11"/>
      <c r="F22" s="11"/>
      <c r="G22" s="11"/>
      <c r="H22" s="11"/>
      <c r="I22" s="11"/>
      <c r="J22" s="11"/>
    </row>
    <row r="23" spans="1:10" x14ac:dyDescent="0.25">
      <c r="A23" s="20"/>
      <c r="B23" s="7"/>
      <c r="C23" s="12"/>
      <c r="D23" s="34"/>
      <c r="E23" s="11"/>
      <c r="F23" s="11"/>
      <c r="G23" s="11"/>
      <c r="H23" s="11"/>
      <c r="I23" s="11"/>
    </row>
    <row r="24" spans="1:10" x14ac:dyDescent="0.25">
      <c r="A24" s="19" t="s">
        <v>5</v>
      </c>
      <c r="B24" s="8"/>
      <c r="C24" s="12"/>
      <c r="D24" s="34"/>
      <c r="E24" s="11"/>
      <c r="F24" s="11"/>
      <c r="G24" s="11"/>
      <c r="H24" s="11"/>
      <c r="I24" s="11"/>
    </row>
    <row r="25" spans="1:10" x14ac:dyDescent="0.25">
      <c r="A25" s="18" t="s">
        <v>21</v>
      </c>
      <c r="B25" s="39" t="s">
        <v>13</v>
      </c>
      <c r="C25" s="9"/>
      <c r="D25" s="34"/>
      <c r="E25" s="11"/>
      <c r="F25" s="11"/>
      <c r="G25" s="11"/>
      <c r="H25" s="11"/>
      <c r="I25" s="11"/>
    </row>
    <row r="26" spans="1:10" x14ac:dyDescent="0.25">
      <c r="A26" s="17" t="s">
        <v>22</v>
      </c>
      <c r="B26" s="38" t="s">
        <v>12</v>
      </c>
      <c r="C26" s="12"/>
      <c r="D26" s="34"/>
      <c r="E26" s="11"/>
      <c r="F26" s="11"/>
      <c r="G26" s="11"/>
      <c r="H26" s="11"/>
      <c r="I26" s="11"/>
    </row>
    <row r="27" spans="1:10" x14ac:dyDescent="0.25">
      <c r="A27" s="18" t="s">
        <v>39</v>
      </c>
      <c r="B27" s="38" t="s">
        <v>14</v>
      </c>
      <c r="C27" s="12"/>
      <c r="D27" s="34"/>
      <c r="E27" s="11"/>
      <c r="F27" s="11"/>
      <c r="G27" s="11"/>
      <c r="H27" s="11"/>
      <c r="I27" s="11"/>
    </row>
    <row r="28" spans="1:10" x14ac:dyDescent="0.25">
      <c r="A28" s="20"/>
      <c r="B28" s="7"/>
      <c r="C28" s="12"/>
      <c r="D28" s="34"/>
      <c r="E28" s="11"/>
      <c r="F28" s="11"/>
      <c r="G28" s="11"/>
      <c r="H28" s="11"/>
      <c r="I28" s="11"/>
    </row>
    <row r="29" spans="1:10" x14ac:dyDescent="0.25">
      <c r="A29" s="21" t="s">
        <v>6</v>
      </c>
      <c r="B29" s="2"/>
      <c r="C29" s="9"/>
      <c r="D29" s="34"/>
      <c r="E29" s="11"/>
      <c r="F29" s="11"/>
      <c r="G29" s="11"/>
      <c r="H29" s="11"/>
      <c r="I29" s="11"/>
    </row>
    <row r="30" spans="1:10" x14ac:dyDescent="0.25">
      <c r="A30" s="18" t="s">
        <v>23</v>
      </c>
      <c r="B30" s="38" t="s">
        <v>13</v>
      </c>
      <c r="C30" s="12"/>
      <c r="D30" s="34"/>
      <c r="E30" s="11"/>
      <c r="F30" s="11"/>
      <c r="G30" s="11"/>
      <c r="H30" s="11"/>
      <c r="I30" s="11"/>
    </row>
    <row r="31" spans="1:10" x14ac:dyDescent="0.25">
      <c r="A31" s="18" t="s">
        <v>40</v>
      </c>
      <c r="B31" s="38" t="s">
        <v>12</v>
      </c>
      <c r="C31" s="12"/>
      <c r="D31" s="34"/>
      <c r="E31" s="11"/>
      <c r="F31" s="11"/>
      <c r="G31" s="11"/>
      <c r="H31" s="11"/>
      <c r="I31" s="11"/>
    </row>
    <row r="32" spans="1:10" x14ac:dyDescent="0.25">
      <c r="A32" s="18" t="s">
        <v>41</v>
      </c>
      <c r="B32" s="38" t="s">
        <v>12</v>
      </c>
      <c r="C32" s="12"/>
      <c r="D32" s="34"/>
      <c r="E32" s="11"/>
      <c r="F32" s="11"/>
      <c r="G32" s="11"/>
      <c r="H32" s="11"/>
      <c r="I32" s="11"/>
    </row>
    <row r="33" spans="1:9" x14ac:dyDescent="0.25">
      <c r="A33" s="15"/>
      <c r="B33" s="22"/>
      <c r="C33" s="12"/>
      <c r="D33" s="33"/>
      <c r="E33" s="11"/>
      <c r="F33" s="11"/>
      <c r="G33" s="11"/>
      <c r="H33" s="11"/>
      <c r="I33" s="11"/>
    </row>
    <row r="34" spans="1:9" ht="15.75" x14ac:dyDescent="0.25">
      <c r="A34" s="23" t="s">
        <v>7</v>
      </c>
      <c r="B34" s="6"/>
      <c r="C34" s="12"/>
      <c r="D34" s="33"/>
      <c r="E34" s="11"/>
      <c r="F34" s="11"/>
      <c r="G34" s="11"/>
      <c r="H34" s="11"/>
      <c r="I34" s="11"/>
    </row>
    <row r="35" spans="1:9" x14ac:dyDescent="0.25">
      <c r="A35" s="24" t="s">
        <v>8</v>
      </c>
      <c r="B35" s="5"/>
      <c r="C35" s="12"/>
      <c r="D35" s="33"/>
      <c r="E35" s="11"/>
      <c r="F35" s="11"/>
      <c r="G35" s="11"/>
      <c r="H35" s="11"/>
      <c r="I35" s="11"/>
    </row>
    <row r="36" spans="1:9" x14ac:dyDescent="0.25">
      <c r="A36" s="25" t="s">
        <v>24</v>
      </c>
      <c r="B36" s="40" t="s">
        <v>13</v>
      </c>
      <c r="C36" s="12"/>
      <c r="D36" s="33">
        <f>COUNTIF(B36:B54,"I høj grad")</f>
        <v>6</v>
      </c>
      <c r="E36" s="11"/>
      <c r="F36" s="11"/>
      <c r="G36" s="11"/>
      <c r="H36" s="11"/>
      <c r="I36" s="11"/>
    </row>
    <row r="37" spans="1:9" x14ac:dyDescent="0.25">
      <c r="A37" s="26" t="s">
        <v>42</v>
      </c>
      <c r="B37" s="40" t="s">
        <v>13</v>
      </c>
      <c r="C37" s="12"/>
      <c r="D37" s="33">
        <f>COUNTIF(B36:B54,"I nogen grad")</f>
        <v>4</v>
      </c>
      <c r="E37" s="11"/>
      <c r="F37" s="11"/>
      <c r="G37" s="11"/>
      <c r="H37" s="11"/>
      <c r="I37" s="11"/>
    </row>
    <row r="38" spans="1:9" x14ac:dyDescent="0.25">
      <c r="A38" s="27" t="s">
        <v>25</v>
      </c>
      <c r="B38" s="40" t="s">
        <v>12</v>
      </c>
      <c r="C38" s="12"/>
      <c r="D38" s="33">
        <f>COUNTIF(B36:B54,"I lav grad")</f>
        <v>2</v>
      </c>
      <c r="E38" s="11"/>
      <c r="F38" s="11"/>
      <c r="G38" s="11"/>
      <c r="H38" s="11"/>
      <c r="I38" s="11"/>
    </row>
    <row r="39" spans="1:9" x14ac:dyDescent="0.25">
      <c r="A39" s="27"/>
      <c r="B39" s="4"/>
      <c r="C39" s="12"/>
      <c r="D39" s="33"/>
      <c r="E39" s="11"/>
      <c r="F39" s="11"/>
      <c r="G39" s="11"/>
      <c r="H39" s="11"/>
      <c r="I39" s="11"/>
    </row>
    <row r="40" spans="1:9" x14ac:dyDescent="0.25">
      <c r="A40" s="24" t="s">
        <v>9</v>
      </c>
      <c r="B40" s="3"/>
      <c r="C40" s="9"/>
      <c r="D40" s="33"/>
      <c r="E40" s="11"/>
      <c r="F40" s="11"/>
      <c r="G40" s="11"/>
      <c r="H40" s="11"/>
      <c r="I40" s="11"/>
    </row>
    <row r="41" spans="1:9" x14ac:dyDescent="0.25">
      <c r="A41" s="25" t="s">
        <v>27</v>
      </c>
      <c r="B41" s="41" t="s">
        <v>13</v>
      </c>
      <c r="C41" s="9"/>
      <c r="D41" s="33"/>
      <c r="E41" s="11"/>
      <c r="F41" s="11"/>
      <c r="G41" s="11"/>
      <c r="H41" s="11"/>
      <c r="I41" s="11"/>
    </row>
    <row r="42" spans="1:9" x14ac:dyDescent="0.25">
      <c r="A42" s="25" t="s">
        <v>26</v>
      </c>
      <c r="B42" s="40" t="s">
        <v>13</v>
      </c>
      <c r="C42" s="12"/>
      <c r="D42" s="33"/>
      <c r="E42" s="11"/>
      <c r="F42" s="11"/>
      <c r="G42" s="11"/>
      <c r="H42" s="11"/>
      <c r="I42" s="11"/>
    </row>
    <row r="43" spans="1:9" x14ac:dyDescent="0.25">
      <c r="A43" s="25" t="s">
        <v>43</v>
      </c>
      <c r="B43" s="40" t="s">
        <v>12</v>
      </c>
      <c r="C43" s="12"/>
      <c r="D43" s="33"/>
      <c r="E43" s="11"/>
      <c r="F43" s="11"/>
      <c r="G43" s="11"/>
      <c r="H43" s="11"/>
      <c r="I43" s="11"/>
    </row>
    <row r="44" spans="1:9" x14ac:dyDescent="0.25">
      <c r="A44" s="29"/>
      <c r="B44" s="4"/>
      <c r="C44" s="12"/>
      <c r="D44" s="33"/>
      <c r="E44" s="11"/>
      <c r="F44" s="11"/>
      <c r="G44" s="11"/>
      <c r="H44" s="11"/>
      <c r="I44" s="11"/>
    </row>
    <row r="45" spans="1:9" x14ac:dyDescent="0.25">
      <c r="A45" s="30" t="s">
        <v>30</v>
      </c>
      <c r="B45" s="5"/>
      <c r="C45" s="12"/>
      <c r="D45" s="33"/>
      <c r="E45" s="11"/>
      <c r="F45" s="11"/>
      <c r="G45" s="11"/>
      <c r="H45" s="11"/>
      <c r="I45" s="11"/>
    </row>
    <row r="46" spans="1:9" x14ac:dyDescent="0.25">
      <c r="A46" s="27" t="s">
        <v>28</v>
      </c>
      <c r="B46" s="42" t="s">
        <v>14</v>
      </c>
      <c r="C46" s="9"/>
      <c r="D46" s="33"/>
      <c r="E46" s="11"/>
      <c r="F46" s="11"/>
      <c r="G46" s="11"/>
      <c r="H46" s="11"/>
      <c r="I46" s="11"/>
    </row>
    <row r="47" spans="1:9" x14ac:dyDescent="0.25">
      <c r="A47" s="25" t="s">
        <v>29</v>
      </c>
      <c r="B47" s="40" t="s">
        <v>12</v>
      </c>
      <c r="C47" s="12"/>
      <c r="D47" s="33"/>
      <c r="E47" s="11"/>
      <c r="F47" s="11"/>
      <c r="G47" s="11"/>
      <c r="H47" s="11"/>
      <c r="I47" s="11"/>
    </row>
    <row r="48" spans="1:9" x14ac:dyDescent="0.25">
      <c r="A48" s="27" t="s">
        <v>44</v>
      </c>
      <c r="B48" s="40" t="s">
        <v>12</v>
      </c>
      <c r="C48" s="12"/>
      <c r="D48" s="33"/>
      <c r="E48" s="11"/>
      <c r="F48" s="11"/>
      <c r="G48" s="11"/>
      <c r="H48" s="11"/>
      <c r="I48" s="11"/>
    </row>
    <row r="49" spans="1:10" x14ac:dyDescent="0.25">
      <c r="A49" s="29"/>
      <c r="B49" s="4"/>
      <c r="C49" s="12"/>
      <c r="D49" s="33"/>
      <c r="E49" s="11"/>
      <c r="F49" s="11"/>
      <c r="G49" s="11"/>
      <c r="H49" s="11"/>
      <c r="I49" s="11"/>
    </row>
    <row r="50" spans="1:10" x14ac:dyDescent="0.25">
      <c r="A50" s="30" t="s">
        <v>31</v>
      </c>
      <c r="B50" s="28"/>
      <c r="C50" s="9"/>
      <c r="D50" s="33"/>
      <c r="E50" s="11"/>
      <c r="F50" s="11"/>
      <c r="G50" s="11"/>
      <c r="H50" s="11"/>
      <c r="I50" s="11"/>
    </row>
    <row r="51" spans="1:10" x14ac:dyDescent="0.25">
      <c r="A51" s="31" t="s">
        <v>45</v>
      </c>
      <c r="B51" s="40" t="s">
        <v>14</v>
      </c>
      <c r="C51" s="12"/>
      <c r="D51" s="33"/>
      <c r="E51" s="11"/>
      <c r="F51" s="11"/>
      <c r="G51" s="11"/>
      <c r="H51" s="11"/>
      <c r="I51" s="11"/>
    </row>
    <row r="52" spans="1:10" x14ac:dyDescent="0.25">
      <c r="A52" s="26" t="s">
        <v>46</v>
      </c>
      <c r="B52" s="40" t="s">
        <v>12</v>
      </c>
      <c r="C52" s="12"/>
      <c r="D52" s="33"/>
      <c r="E52" s="11"/>
      <c r="F52" s="11"/>
      <c r="G52" s="11"/>
      <c r="H52" s="11"/>
      <c r="I52" s="11"/>
    </row>
    <row r="53" spans="1:10" x14ac:dyDescent="0.25">
      <c r="A53" s="31" t="s">
        <v>47</v>
      </c>
      <c r="B53" s="40" t="s">
        <v>12</v>
      </c>
      <c r="C53" s="12"/>
      <c r="D53" s="33"/>
      <c r="E53" s="11"/>
      <c r="F53" s="11"/>
      <c r="G53" s="11"/>
      <c r="H53" s="11"/>
      <c r="I53" s="11"/>
    </row>
    <row r="54" spans="1:10" x14ac:dyDescent="0.25">
      <c r="A54" s="43"/>
      <c r="B54" s="41"/>
      <c r="C54" s="9"/>
      <c r="D54" s="33"/>
      <c r="E54" s="11"/>
      <c r="F54" s="11"/>
      <c r="G54" s="11"/>
      <c r="H54" s="11"/>
      <c r="I54" s="11"/>
    </row>
    <row r="55" spans="1:10" x14ac:dyDescent="0.25">
      <c r="A55" s="53"/>
      <c r="B55" s="54"/>
      <c r="C55" s="11"/>
      <c r="D55" s="33"/>
      <c r="E55" s="11"/>
      <c r="F55" s="11"/>
      <c r="G55" s="11"/>
      <c r="H55" s="11"/>
      <c r="I55" s="11"/>
    </row>
    <row r="56" spans="1:10" x14ac:dyDescent="0.25">
      <c r="A56" s="53"/>
      <c r="B56" s="54"/>
      <c r="C56" s="11"/>
      <c r="D56" s="33"/>
      <c r="E56" s="11"/>
      <c r="F56" s="11"/>
      <c r="G56" s="11"/>
      <c r="H56" s="11"/>
      <c r="I56" s="11"/>
    </row>
    <row r="57" spans="1:10" x14ac:dyDescent="0.25">
      <c r="A57" s="53"/>
      <c r="B57" s="54"/>
      <c r="C57" s="11"/>
      <c r="D57" s="33"/>
      <c r="E57" s="11"/>
      <c r="F57" s="11"/>
      <c r="G57" s="11"/>
      <c r="H57" s="11"/>
      <c r="I57" s="11"/>
    </row>
    <row r="58" spans="1:10" x14ac:dyDescent="0.25">
      <c r="A58" s="53"/>
      <c r="B58" s="54"/>
      <c r="C58" s="11"/>
      <c r="D58" s="33"/>
      <c r="E58" s="11"/>
      <c r="F58" s="11"/>
      <c r="G58" s="11"/>
      <c r="H58" s="11"/>
      <c r="I58" s="11"/>
      <c r="J58" s="11"/>
    </row>
    <row r="59" spans="1:10" x14ac:dyDescent="0.25">
      <c r="A59" s="53"/>
      <c r="B59" s="54"/>
      <c r="C59" s="11"/>
      <c r="D59" s="33"/>
      <c r="E59" s="11"/>
      <c r="F59" s="11"/>
      <c r="G59" s="11"/>
      <c r="H59" s="11"/>
      <c r="I59" s="11"/>
    </row>
    <row r="60" spans="1:10" x14ac:dyDescent="0.25">
      <c r="A60" s="11"/>
      <c r="B60" s="11"/>
      <c r="C60" s="11"/>
      <c r="D60" s="33"/>
      <c r="E60" s="11"/>
      <c r="F60" s="11"/>
      <c r="G60" s="11"/>
    </row>
  </sheetData>
  <sheetProtection formatCells="0"/>
  <protectedRanges>
    <protectedRange password="CC3D" sqref="B6:B11" name="Område1"/>
  </protectedRanges>
  <mergeCells count="9">
    <mergeCell ref="A4:B4"/>
    <mergeCell ref="A13:B13"/>
    <mergeCell ref="E3:J3"/>
    <mergeCell ref="A1:J2"/>
    <mergeCell ref="A55:B59"/>
    <mergeCell ref="A5:B5"/>
    <mergeCell ref="A14:B14"/>
    <mergeCell ref="A18:B18"/>
    <mergeCell ref="A19:B19"/>
  </mergeCells>
  <conditionalFormatting sqref="B6">
    <cfRule type="cellIs" priority="1" operator="equal">
      <formula>5</formula>
    </cfRule>
  </conditionalFormatting>
  <pageMargins left="0.7" right="0.7" top="0.75" bottom="0.75" header="0.3" footer="0.3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'Ark2'!$A$1:$E$1</xm:f>
          </x14:formula1>
          <xm:sqref>B6:B11 B15:B17 B20:B22 B25:B27 B30:B32 B41:B43 B46:B48 B51:B54 B36:B38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"/>
  <sheetViews>
    <sheetView workbookViewId="0">
      <selection activeCell="C1" sqref="C1"/>
    </sheetView>
  </sheetViews>
  <sheetFormatPr defaultRowHeight="15" x14ac:dyDescent="0.25"/>
  <cols>
    <col min="1" max="1" width="9.140625" bestFit="1" customWidth="1"/>
    <col min="2" max="2" width="11.85546875" bestFit="1" customWidth="1"/>
    <col min="3" max="3" width="8.85546875" bestFit="1" customWidth="1"/>
    <col min="4" max="4" width="12.7109375" bestFit="1" customWidth="1"/>
    <col min="5" max="5" width="8.5703125" bestFit="1" customWidth="1"/>
  </cols>
  <sheetData>
    <row r="1" spans="1:3" x14ac:dyDescent="0.25">
      <c r="A1" t="s">
        <v>12</v>
      </c>
      <c r="B1" t="s">
        <v>13</v>
      </c>
      <c r="C1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Ark1</vt:lpstr>
      <vt:lpstr>Ark2</vt:lpstr>
    </vt:vector>
  </TitlesOfParts>
  <Company>Randers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Janette Pihlsbech D Lauridsen</dc:creator>
  <cp:lastModifiedBy>Stine Svenstrup</cp:lastModifiedBy>
  <cp:lastPrinted>2020-07-29T07:50:18Z</cp:lastPrinted>
  <dcterms:created xsi:type="dcterms:W3CDTF">2020-07-28T08:54:43Z</dcterms:created>
  <dcterms:modified xsi:type="dcterms:W3CDTF">2023-03-13T12:58:06Z</dcterms:modified>
</cp:coreProperties>
</file>